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Gurkan\Desktop\"/>
    </mc:Choice>
  </mc:AlternateContent>
  <xr:revisionPtr revIDLastSave="0" documentId="8_{D072F2D2-221F-4717-BB4A-1AF9F51B1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aj Takib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1" i="1" l="1"/>
  <c r="F211" i="1"/>
  <c r="E211" i="1"/>
  <c r="B211" i="1"/>
  <c r="G210" i="1"/>
  <c r="F210" i="1"/>
  <c r="E210" i="1"/>
  <c r="B210" i="1"/>
  <c r="G209" i="1"/>
  <c r="F209" i="1"/>
  <c r="E209" i="1"/>
  <c r="B209" i="1"/>
  <c r="G208" i="1"/>
  <c r="F208" i="1"/>
  <c r="E208" i="1"/>
  <c r="B208" i="1"/>
  <c r="G207" i="1"/>
  <c r="F207" i="1"/>
  <c r="E207" i="1"/>
  <c r="B207" i="1"/>
  <c r="G206" i="1"/>
  <c r="F206" i="1"/>
  <c r="E206" i="1"/>
  <c r="B206" i="1"/>
  <c r="G205" i="1"/>
  <c r="F205" i="1"/>
  <c r="E205" i="1"/>
  <c r="B205" i="1"/>
  <c r="G204" i="1"/>
  <c r="F204" i="1"/>
  <c r="E204" i="1"/>
  <c r="B204" i="1"/>
  <c r="G203" i="1"/>
  <c r="F203" i="1"/>
  <c r="E203" i="1"/>
  <c r="B203" i="1"/>
  <c r="G202" i="1"/>
  <c r="F202" i="1"/>
  <c r="E202" i="1"/>
  <c r="B202" i="1"/>
  <c r="G201" i="1"/>
  <c r="F201" i="1"/>
  <c r="E201" i="1"/>
  <c r="B201" i="1"/>
  <c r="G200" i="1"/>
  <c r="F200" i="1"/>
  <c r="E200" i="1"/>
  <c r="B200" i="1"/>
  <c r="G199" i="1"/>
  <c r="F199" i="1"/>
  <c r="E199" i="1"/>
  <c r="B199" i="1"/>
  <c r="G198" i="1"/>
  <c r="F198" i="1"/>
  <c r="E198" i="1"/>
  <c r="B198" i="1"/>
  <c r="G197" i="1"/>
  <c r="F197" i="1"/>
  <c r="E197" i="1"/>
  <c r="B197" i="1"/>
  <c r="G196" i="1"/>
  <c r="F196" i="1"/>
  <c r="E196" i="1"/>
  <c r="B196" i="1"/>
  <c r="G195" i="1"/>
  <c r="F195" i="1"/>
  <c r="E195" i="1"/>
  <c r="B195" i="1"/>
  <c r="G194" i="1"/>
  <c r="F194" i="1"/>
  <c r="E194" i="1"/>
  <c r="B194" i="1"/>
  <c r="G193" i="1"/>
  <c r="F193" i="1"/>
  <c r="E193" i="1"/>
  <c r="B193" i="1"/>
  <c r="G192" i="1"/>
  <c r="F192" i="1"/>
  <c r="E192" i="1"/>
  <c r="B192" i="1"/>
  <c r="G191" i="1"/>
  <c r="F191" i="1"/>
  <c r="E191" i="1"/>
  <c r="B191" i="1"/>
  <c r="G190" i="1"/>
  <c r="F190" i="1"/>
  <c r="E190" i="1"/>
  <c r="B190" i="1"/>
  <c r="G189" i="1"/>
  <c r="F189" i="1"/>
  <c r="E189" i="1"/>
  <c r="B189" i="1"/>
  <c r="G188" i="1"/>
  <c r="F188" i="1"/>
  <c r="E188" i="1"/>
  <c r="B188" i="1"/>
  <c r="G187" i="1"/>
  <c r="F187" i="1"/>
  <c r="E187" i="1"/>
  <c r="B187" i="1"/>
  <c r="G186" i="1"/>
  <c r="F186" i="1"/>
  <c r="E186" i="1"/>
  <c r="B186" i="1"/>
  <c r="G185" i="1"/>
  <c r="F185" i="1"/>
  <c r="E185" i="1"/>
  <c r="B185" i="1"/>
  <c r="G184" i="1"/>
  <c r="F184" i="1"/>
  <c r="E184" i="1"/>
  <c r="B184" i="1"/>
  <c r="G183" i="1"/>
  <c r="F183" i="1"/>
  <c r="E183" i="1"/>
  <c r="B183" i="1"/>
  <c r="G182" i="1"/>
  <c r="F182" i="1"/>
  <c r="E182" i="1"/>
  <c r="B182" i="1"/>
  <c r="G181" i="1"/>
  <c r="F181" i="1"/>
  <c r="E181" i="1"/>
  <c r="B181" i="1"/>
  <c r="G180" i="1"/>
  <c r="F180" i="1"/>
  <c r="E180" i="1"/>
  <c r="B180" i="1"/>
  <c r="G179" i="1"/>
  <c r="F179" i="1"/>
  <c r="E179" i="1"/>
  <c r="B179" i="1"/>
  <c r="G178" i="1"/>
  <c r="F178" i="1"/>
  <c r="E178" i="1"/>
  <c r="B178" i="1"/>
  <c r="G177" i="1"/>
  <c r="F177" i="1"/>
  <c r="E177" i="1"/>
  <c r="B177" i="1"/>
  <c r="G176" i="1"/>
  <c r="F176" i="1"/>
  <c r="E176" i="1"/>
  <c r="B176" i="1"/>
  <c r="G175" i="1"/>
  <c r="F175" i="1"/>
  <c r="E175" i="1"/>
  <c r="B175" i="1"/>
  <c r="G174" i="1"/>
  <c r="F174" i="1"/>
  <c r="E174" i="1"/>
  <c r="B174" i="1"/>
  <c r="G173" i="1"/>
  <c r="F173" i="1"/>
  <c r="E173" i="1"/>
  <c r="B173" i="1"/>
  <c r="G172" i="1"/>
  <c r="F172" i="1"/>
  <c r="E172" i="1"/>
  <c r="B172" i="1"/>
  <c r="G171" i="1"/>
  <c r="F171" i="1"/>
  <c r="E171" i="1"/>
  <c r="B171" i="1"/>
  <c r="G170" i="1"/>
  <c r="F170" i="1"/>
  <c r="E170" i="1"/>
  <c r="B170" i="1"/>
  <c r="G169" i="1"/>
  <c r="F169" i="1"/>
  <c r="E169" i="1"/>
  <c r="B169" i="1"/>
  <c r="G168" i="1"/>
  <c r="F168" i="1"/>
  <c r="E168" i="1"/>
  <c r="B168" i="1"/>
  <c r="G167" i="1"/>
  <c r="F167" i="1"/>
  <c r="E167" i="1"/>
  <c r="B167" i="1"/>
  <c r="G166" i="1"/>
  <c r="F166" i="1"/>
  <c r="E166" i="1"/>
  <c r="B166" i="1"/>
  <c r="G165" i="1"/>
  <c r="F165" i="1"/>
  <c r="E165" i="1"/>
  <c r="B165" i="1"/>
  <c r="G164" i="1"/>
  <c r="F164" i="1"/>
  <c r="E164" i="1"/>
  <c r="B164" i="1"/>
  <c r="G163" i="1"/>
  <c r="F163" i="1"/>
  <c r="E163" i="1"/>
  <c r="B163" i="1"/>
  <c r="G162" i="1"/>
  <c r="F162" i="1"/>
  <c r="E162" i="1"/>
  <c r="B162" i="1"/>
  <c r="G161" i="1"/>
  <c r="F161" i="1"/>
  <c r="E161" i="1"/>
  <c r="B161" i="1"/>
  <c r="G160" i="1"/>
  <c r="F160" i="1"/>
  <c r="E160" i="1"/>
  <c r="B160" i="1"/>
  <c r="G159" i="1"/>
  <c r="F159" i="1"/>
  <c r="E159" i="1"/>
  <c r="B159" i="1"/>
  <c r="G158" i="1"/>
  <c r="F158" i="1"/>
  <c r="E158" i="1"/>
  <c r="B158" i="1"/>
  <c r="G157" i="1"/>
  <c r="F157" i="1"/>
  <c r="E157" i="1"/>
  <c r="B157" i="1"/>
  <c r="G156" i="1"/>
  <c r="F156" i="1"/>
  <c r="E156" i="1"/>
  <c r="B156" i="1"/>
  <c r="G155" i="1"/>
  <c r="F155" i="1"/>
  <c r="E155" i="1"/>
  <c r="B155" i="1"/>
  <c r="G154" i="1"/>
  <c r="F154" i="1"/>
  <c r="E154" i="1"/>
  <c r="B154" i="1"/>
  <c r="G153" i="1"/>
  <c r="F153" i="1"/>
  <c r="E153" i="1"/>
  <c r="B153" i="1"/>
  <c r="G152" i="1"/>
  <c r="F152" i="1"/>
  <c r="E152" i="1"/>
  <c r="B152" i="1"/>
  <c r="G151" i="1"/>
  <c r="F151" i="1"/>
  <c r="E151" i="1"/>
  <c r="B151" i="1"/>
  <c r="G150" i="1"/>
  <c r="F150" i="1"/>
  <c r="E150" i="1"/>
  <c r="B150" i="1"/>
  <c r="G149" i="1"/>
  <c r="F149" i="1"/>
  <c r="E149" i="1"/>
  <c r="B149" i="1"/>
  <c r="G148" i="1"/>
  <c r="F148" i="1"/>
  <c r="E148" i="1"/>
  <c r="B148" i="1"/>
  <c r="G147" i="1"/>
  <c r="F147" i="1"/>
  <c r="E147" i="1"/>
  <c r="B147" i="1"/>
  <c r="G146" i="1"/>
  <c r="F146" i="1"/>
  <c r="E146" i="1"/>
  <c r="B146" i="1"/>
  <c r="G145" i="1"/>
  <c r="F145" i="1"/>
  <c r="E145" i="1"/>
  <c r="B145" i="1"/>
  <c r="G144" i="1"/>
  <c r="F144" i="1"/>
  <c r="E144" i="1"/>
  <c r="B144" i="1"/>
  <c r="G143" i="1"/>
  <c r="F143" i="1"/>
  <c r="E143" i="1"/>
  <c r="B143" i="1"/>
  <c r="G142" i="1"/>
  <c r="F142" i="1"/>
  <c r="E142" i="1"/>
  <c r="B142" i="1"/>
  <c r="G141" i="1"/>
  <c r="F141" i="1"/>
  <c r="E141" i="1"/>
  <c r="B141" i="1"/>
  <c r="G140" i="1"/>
  <c r="F140" i="1"/>
  <c r="E140" i="1"/>
  <c r="B140" i="1"/>
  <c r="G139" i="1"/>
  <c r="F139" i="1"/>
  <c r="E139" i="1"/>
  <c r="B139" i="1"/>
  <c r="G138" i="1"/>
  <c r="F138" i="1"/>
  <c r="E138" i="1"/>
  <c r="B138" i="1"/>
  <c r="G137" i="1"/>
  <c r="F137" i="1"/>
  <c r="E137" i="1"/>
  <c r="B137" i="1"/>
  <c r="G136" i="1"/>
  <c r="F136" i="1"/>
  <c r="E136" i="1"/>
  <c r="B136" i="1"/>
  <c r="G135" i="1"/>
  <c r="F135" i="1"/>
  <c r="E135" i="1"/>
  <c r="B135" i="1"/>
  <c r="G134" i="1"/>
  <c r="F134" i="1"/>
  <c r="E134" i="1"/>
  <c r="B134" i="1"/>
  <c r="G133" i="1"/>
  <c r="F133" i="1"/>
  <c r="E133" i="1"/>
  <c r="B133" i="1"/>
  <c r="G132" i="1"/>
  <c r="F132" i="1"/>
  <c r="E132" i="1"/>
  <c r="B132" i="1"/>
  <c r="G131" i="1"/>
  <c r="F131" i="1"/>
  <c r="E131" i="1"/>
  <c r="B131" i="1"/>
  <c r="G130" i="1"/>
  <c r="F130" i="1"/>
  <c r="E130" i="1"/>
  <c r="B130" i="1"/>
  <c r="G129" i="1"/>
  <c r="F129" i="1"/>
  <c r="E129" i="1"/>
  <c r="B129" i="1"/>
  <c r="G128" i="1"/>
  <c r="F128" i="1"/>
  <c r="E128" i="1"/>
  <c r="B128" i="1"/>
  <c r="G127" i="1"/>
  <c r="F127" i="1"/>
  <c r="E127" i="1"/>
  <c r="B127" i="1"/>
  <c r="G126" i="1"/>
  <c r="F126" i="1"/>
  <c r="E126" i="1"/>
  <c r="B126" i="1"/>
  <c r="G125" i="1"/>
  <c r="F125" i="1"/>
  <c r="E125" i="1"/>
  <c r="B125" i="1"/>
  <c r="G124" i="1"/>
  <c r="F124" i="1"/>
  <c r="E124" i="1"/>
  <c r="B124" i="1"/>
  <c r="G123" i="1"/>
  <c r="F123" i="1"/>
  <c r="E123" i="1"/>
  <c r="B123" i="1"/>
  <c r="G122" i="1"/>
  <c r="F122" i="1"/>
  <c r="E122" i="1"/>
  <c r="B122" i="1"/>
  <c r="G121" i="1"/>
  <c r="F121" i="1"/>
  <c r="E121" i="1"/>
  <c r="B121" i="1"/>
  <c r="G120" i="1"/>
  <c r="F120" i="1"/>
  <c r="E120" i="1"/>
  <c r="B120" i="1"/>
  <c r="G119" i="1"/>
  <c r="F119" i="1"/>
  <c r="E119" i="1"/>
  <c r="B119" i="1"/>
  <c r="G118" i="1"/>
  <c r="F118" i="1"/>
  <c r="E118" i="1"/>
  <c r="B118" i="1"/>
  <c r="G117" i="1"/>
  <c r="F117" i="1"/>
  <c r="E117" i="1"/>
  <c r="B117" i="1"/>
  <c r="G116" i="1"/>
  <c r="F116" i="1"/>
  <c r="E116" i="1"/>
  <c r="B116" i="1"/>
  <c r="G115" i="1"/>
  <c r="F115" i="1"/>
  <c r="E115" i="1"/>
  <c r="B115" i="1"/>
  <c r="G114" i="1"/>
  <c r="F114" i="1"/>
  <c r="E114" i="1"/>
  <c r="B114" i="1"/>
  <c r="G113" i="1"/>
  <c r="F113" i="1"/>
  <c r="E113" i="1"/>
  <c r="B113" i="1"/>
  <c r="G112" i="1"/>
  <c r="F112" i="1"/>
  <c r="E112" i="1"/>
  <c r="B112" i="1"/>
  <c r="G111" i="1"/>
  <c r="F111" i="1"/>
  <c r="E111" i="1"/>
  <c r="B111" i="1"/>
  <c r="G110" i="1"/>
  <c r="F110" i="1"/>
  <c r="E110" i="1"/>
  <c r="B110" i="1"/>
  <c r="G109" i="1"/>
  <c r="F109" i="1"/>
  <c r="E109" i="1"/>
  <c r="B109" i="1"/>
  <c r="G108" i="1"/>
  <c r="F108" i="1"/>
  <c r="E108" i="1"/>
  <c r="B108" i="1"/>
  <c r="G107" i="1"/>
  <c r="F107" i="1"/>
  <c r="E107" i="1"/>
  <c r="B107" i="1"/>
  <c r="G106" i="1"/>
  <c r="F106" i="1"/>
  <c r="E106" i="1"/>
  <c r="B106" i="1"/>
  <c r="G105" i="1"/>
  <c r="F105" i="1"/>
  <c r="E105" i="1"/>
  <c r="B105" i="1"/>
  <c r="G104" i="1"/>
  <c r="F104" i="1"/>
  <c r="E104" i="1"/>
  <c r="B104" i="1"/>
  <c r="G103" i="1"/>
  <c r="F103" i="1"/>
  <c r="E103" i="1"/>
  <c r="B103" i="1"/>
  <c r="G102" i="1"/>
  <c r="F102" i="1"/>
  <c r="E102" i="1"/>
  <c r="B102" i="1"/>
  <c r="G101" i="1"/>
  <c r="F101" i="1"/>
  <c r="E101" i="1"/>
  <c r="B101" i="1"/>
  <c r="G100" i="1"/>
  <c r="F100" i="1"/>
  <c r="E100" i="1"/>
  <c r="B100" i="1"/>
  <c r="G99" i="1"/>
  <c r="F99" i="1"/>
  <c r="E99" i="1"/>
  <c r="B99" i="1"/>
  <c r="G98" i="1"/>
  <c r="F98" i="1"/>
  <c r="E98" i="1"/>
  <c r="B98" i="1"/>
  <c r="G97" i="1"/>
  <c r="F97" i="1"/>
  <c r="E97" i="1"/>
  <c r="B97" i="1"/>
  <c r="G96" i="1"/>
  <c r="F96" i="1"/>
  <c r="E96" i="1"/>
  <c r="B96" i="1"/>
  <c r="G95" i="1"/>
  <c r="F95" i="1"/>
  <c r="E95" i="1"/>
  <c r="B95" i="1"/>
  <c r="G94" i="1"/>
  <c r="F94" i="1"/>
  <c r="E94" i="1"/>
  <c r="B94" i="1"/>
  <c r="G93" i="1"/>
  <c r="F93" i="1"/>
  <c r="E93" i="1"/>
  <c r="B93" i="1"/>
  <c r="G92" i="1"/>
  <c r="F92" i="1"/>
  <c r="E92" i="1"/>
  <c r="B92" i="1"/>
  <c r="G91" i="1"/>
  <c r="F91" i="1"/>
  <c r="E91" i="1"/>
  <c r="B91" i="1"/>
  <c r="G90" i="1"/>
  <c r="F90" i="1"/>
  <c r="E90" i="1"/>
  <c r="B90" i="1"/>
  <c r="G89" i="1"/>
  <c r="F89" i="1"/>
  <c r="E89" i="1"/>
  <c r="B89" i="1"/>
  <c r="G88" i="1"/>
  <c r="F88" i="1"/>
  <c r="E88" i="1"/>
  <c r="B88" i="1"/>
  <c r="G87" i="1"/>
  <c r="F87" i="1"/>
  <c r="E87" i="1"/>
  <c r="B87" i="1"/>
  <c r="G86" i="1"/>
  <c r="F86" i="1"/>
  <c r="E86" i="1"/>
  <c r="B86" i="1"/>
  <c r="G85" i="1"/>
  <c r="F85" i="1"/>
  <c r="E85" i="1"/>
  <c r="B85" i="1"/>
  <c r="G84" i="1"/>
  <c r="F84" i="1"/>
  <c r="E84" i="1"/>
  <c r="B84" i="1"/>
  <c r="G83" i="1"/>
  <c r="F83" i="1"/>
  <c r="E83" i="1"/>
  <c r="B83" i="1"/>
  <c r="G82" i="1"/>
  <c r="F82" i="1"/>
  <c r="E82" i="1"/>
  <c r="B82" i="1"/>
  <c r="G81" i="1"/>
  <c r="F81" i="1"/>
  <c r="E81" i="1"/>
  <c r="B81" i="1"/>
  <c r="G80" i="1"/>
  <c r="F80" i="1"/>
  <c r="E80" i="1"/>
  <c r="B80" i="1"/>
  <c r="G79" i="1"/>
  <c r="F79" i="1"/>
  <c r="E79" i="1"/>
  <c r="B79" i="1"/>
  <c r="G78" i="1"/>
  <c r="F78" i="1"/>
  <c r="E78" i="1"/>
  <c r="B78" i="1"/>
  <c r="G77" i="1"/>
  <c r="F77" i="1"/>
  <c r="E77" i="1"/>
  <c r="B77" i="1"/>
  <c r="G76" i="1"/>
  <c r="F76" i="1"/>
  <c r="E76" i="1"/>
  <c r="B76" i="1"/>
  <c r="G75" i="1"/>
  <c r="F75" i="1"/>
  <c r="E75" i="1"/>
  <c r="B75" i="1"/>
  <c r="G74" i="1"/>
  <c r="F74" i="1"/>
  <c r="E74" i="1"/>
  <c r="B74" i="1"/>
  <c r="G73" i="1"/>
  <c r="F73" i="1"/>
  <c r="E73" i="1"/>
  <c r="B73" i="1"/>
  <c r="G72" i="1"/>
  <c r="F72" i="1"/>
  <c r="E72" i="1"/>
  <c r="B72" i="1"/>
  <c r="G71" i="1"/>
  <c r="F71" i="1"/>
  <c r="E71" i="1"/>
  <c r="B71" i="1"/>
  <c r="G70" i="1"/>
  <c r="F70" i="1"/>
  <c r="E70" i="1"/>
  <c r="B70" i="1"/>
  <c r="G69" i="1"/>
  <c r="F69" i="1"/>
  <c r="E69" i="1"/>
  <c r="B69" i="1"/>
  <c r="G68" i="1"/>
  <c r="F68" i="1"/>
  <c r="E68" i="1"/>
  <c r="B68" i="1"/>
  <c r="G67" i="1"/>
  <c r="F67" i="1"/>
  <c r="E67" i="1"/>
  <c r="B67" i="1"/>
  <c r="G66" i="1"/>
  <c r="F66" i="1"/>
  <c r="E66" i="1"/>
  <c r="B66" i="1"/>
  <c r="G65" i="1"/>
  <c r="F65" i="1"/>
  <c r="E65" i="1"/>
  <c r="B65" i="1"/>
  <c r="G64" i="1"/>
  <c r="F64" i="1"/>
  <c r="E64" i="1"/>
  <c r="B64" i="1"/>
  <c r="G63" i="1"/>
  <c r="F63" i="1"/>
  <c r="E63" i="1"/>
  <c r="B63" i="1"/>
  <c r="G62" i="1"/>
  <c r="F62" i="1"/>
  <c r="E62" i="1"/>
  <c r="B62" i="1"/>
  <c r="G61" i="1"/>
  <c r="F61" i="1"/>
  <c r="E61" i="1"/>
  <c r="B61" i="1"/>
  <c r="G60" i="1"/>
  <c r="F60" i="1"/>
  <c r="E60" i="1"/>
  <c r="B60" i="1"/>
  <c r="G59" i="1"/>
  <c r="F59" i="1"/>
  <c r="E59" i="1"/>
  <c r="B59" i="1"/>
  <c r="G58" i="1"/>
  <c r="F58" i="1"/>
  <c r="E58" i="1"/>
  <c r="B58" i="1"/>
  <c r="G57" i="1"/>
  <c r="F57" i="1"/>
  <c r="E57" i="1"/>
  <c r="B57" i="1"/>
  <c r="G56" i="1"/>
  <c r="F56" i="1"/>
  <c r="E56" i="1"/>
  <c r="B56" i="1"/>
  <c r="G55" i="1"/>
  <c r="F55" i="1"/>
  <c r="E55" i="1"/>
  <c r="B55" i="1"/>
  <c r="G54" i="1"/>
  <c r="F54" i="1"/>
  <c r="E54" i="1"/>
  <c r="B54" i="1"/>
  <c r="G53" i="1"/>
  <c r="F53" i="1"/>
  <c r="E53" i="1"/>
  <c r="B53" i="1"/>
  <c r="G52" i="1"/>
  <c r="F52" i="1"/>
  <c r="E52" i="1"/>
  <c r="B52" i="1"/>
  <c r="G51" i="1"/>
  <c r="F51" i="1"/>
  <c r="E51" i="1"/>
  <c r="B51" i="1"/>
  <c r="G50" i="1"/>
  <c r="F50" i="1"/>
  <c r="E50" i="1"/>
  <c r="B50" i="1"/>
  <c r="G49" i="1"/>
  <c r="F49" i="1"/>
  <c r="E49" i="1"/>
  <c r="B49" i="1"/>
  <c r="G48" i="1"/>
  <c r="F48" i="1"/>
  <c r="E48" i="1"/>
  <c r="B48" i="1"/>
  <c r="G47" i="1"/>
  <c r="F47" i="1"/>
  <c r="E47" i="1"/>
  <c r="B47" i="1"/>
  <c r="G46" i="1"/>
  <c r="F46" i="1"/>
  <c r="E46" i="1"/>
  <c r="B46" i="1"/>
  <c r="G45" i="1"/>
  <c r="F45" i="1"/>
  <c r="E45" i="1"/>
  <c r="B45" i="1"/>
  <c r="G44" i="1"/>
  <c r="F44" i="1"/>
  <c r="E44" i="1"/>
  <c r="B44" i="1"/>
  <c r="G43" i="1"/>
  <c r="F43" i="1"/>
  <c r="E43" i="1"/>
  <c r="B43" i="1"/>
  <c r="G42" i="1"/>
  <c r="F42" i="1"/>
  <c r="E42" i="1"/>
  <c r="B42" i="1"/>
  <c r="G41" i="1"/>
  <c r="F41" i="1"/>
  <c r="E41" i="1"/>
  <c r="B41" i="1"/>
  <c r="G40" i="1"/>
  <c r="F40" i="1"/>
  <c r="E40" i="1"/>
  <c r="B40" i="1"/>
  <c r="G39" i="1"/>
  <c r="F39" i="1"/>
  <c r="E39" i="1"/>
  <c r="B39" i="1"/>
  <c r="G38" i="1"/>
  <c r="F38" i="1"/>
  <c r="E38" i="1"/>
  <c r="B38" i="1"/>
  <c r="G37" i="1"/>
  <c r="F37" i="1"/>
  <c r="E37" i="1"/>
  <c r="B37" i="1"/>
  <c r="G36" i="1"/>
  <c r="F36" i="1"/>
  <c r="E36" i="1"/>
  <c r="B36" i="1"/>
  <c r="G35" i="1"/>
  <c r="F35" i="1"/>
  <c r="E35" i="1"/>
  <c r="B35" i="1"/>
  <c r="G34" i="1"/>
  <c r="F34" i="1"/>
  <c r="E34" i="1"/>
  <c r="B34" i="1"/>
  <c r="G33" i="1"/>
  <c r="F33" i="1"/>
  <c r="E33" i="1"/>
  <c r="B33" i="1"/>
  <c r="G32" i="1"/>
  <c r="F32" i="1"/>
  <c r="E32" i="1"/>
  <c r="B32" i="1"/>
  <c r="G31" i="1"/>
  <c r="F31" i="1"/>
  <c r="E31" i="1"/>
  <c r="B31" i="1"/>
  <c r="G30" i="1"/>
  <c r="F30" i="1"/>
  <c r="E30" i="1"/>
  <c r="B30" i="1"/>
  <c r="G29" i="1"/>
  <c r="F29" i="1"/>
  <c r="E29" i="1"/>
  <c r="B29" i="1"/>
  <c r="G28" i="1"/>
  <c r="F28" i="1"/>
  <c r="E28" i="1"/>
  <c r="B28" i="1"/>
  <c r="G27" i="1"/>
  <c r="F27" i="1"/>
  <c r="E27" i="1"/>
  <c r="B27" i="1"/>
  <c r="G26" i="1"/>
  <c r="F26" i="1"/>
  <c r="E26" i="1"/>
  <c r="B26" i="1"/>
  <c r="G25" i="1"/>
  <c r="F25" i="1"/>
  <c r="E25" i="1"/>
  <c r="B25" i="1"/>
  <c r="G24" i="1"/>
  <c r="F24" i="1"/>
  <c r="E24" i="1"/>
  <c r="B24" i="1"/>
  <c r="G23" i="1"/>
  <c r="F23" i="1"/>
  <c r="E23" i="1"/>
  <c r="B23" i="1"/>
  <c r="G22" i="1"/>
  <c r="F22" i="1"/>
  <c r="E22" i="1"/>
  <c r="B22" i="1"/>
  <c r="G21" i="1"/>
  <c r="F21" i="1"/>
  <c r="E21" i="1"/>
  <c r="B21" i="1"/>
  <c r="G20" i="1"/>
  <c r="F20" i="1"/>
  <c r="E20" i="1"/>
  <c r="B20" i="1"/>
  <c r="G19" i="1"/>
  <c r="F19" i="1"/>
  <c r="E19" i="1"/>
  <c r="B19" i="1"/>
  <c r="G18" i="1"/>
  <c r="F18" i="1"/>
  <c r="E18" i="1"/>
  <c r="B18" i="1"/>
  <c r="G17" i="1"/>
  <c r="F17" i="1"/>
  <c r="E17" i="1"/>
  <c r="B17" i="1"/>
  <c r="G16" i="1"/>
  <c r="F16" i="1"/>
  <c r="E16" i="1"/>
  <c r="B16" i="1"/>
  <c r="G15" i="1"/>
  <c r="F15" i="1"/>
  <c r="E15" i="1"/>
  <c r="B15" i="1"/>
  <c r="G14" i="1"/>
  <c r="F14" i="1"/>
  <c r="E14" i="1"/>
  <c r="B14" i="1"/>
  <c r="G13" i="1"/>
  <c r="F13" i="1"/>
  <c r="E13" i="1"/>
  <c r="B13" i="1"/>
  <c r="G12" i="1"/>
  <c r="F12" i="1"/>
  <c r="E12" i="1"/>
  <c r="B12" i="1"/>
  <c r="G6" i="1"/>
  <c r="E6" i="1"/>
  <c r="C6" i="1"/>
  <c r="A6" i="1"/>
</calcChain>
</file>

<file path=xl/sharedStrings.xml><?xml version="1.0" encoding="utf-8"?>
<sst xmlns="http://schemas.openxmlformats.org/spreadsheetml/2006/main" count="17" uniqueCount="14">
  <si>
    <t>MONTAJ  /  STOK TAKİP PANELİ</t>
  </si>
  <si>
    <t>PARÇA BAZLI MONTAJ KONTROLÜ     •     200 SATIR HAZIR     •     OTOMATİK HESAPLAMA</t>
  </si>
  <si>
    <t>TOPLAM PARÇA</t>
  </si>
  <si>
    <t>TAKILAN PARÇA</t>
  </si>
  <si>
    <t>KALAN PARÇA</t>
  </si>
  <si>
    <t>MONTAJ İLERLEMESİ</t>
  </si>
  <si>
    <t>POZ</t>
  </si>
  <si>
    <t>← POZ kodunu B8'e bir kez yazın; 200 satırın tamamı otomatik güncellenir.</t>
  </si>
  <si>
    <t>KAYIT LİSTESİ   |   Poz: B8 hücresinden tüm satırlara • Mavi hücreler: miktar girişi • Kalan, yüzde ve durum otomatik</t>
  </si>
  <si>
    <t>NO</t>
  </si>
  <si>
    <t>POZ (ÜSTTEN)</t>
  </si>
  <si>
    <t>MONTAJ %</t>
  </si>
  <si>
    <t>DURUM</t>
  </si>
  <si>
    <t>AÇIKLAMA / NOT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</si>
</sst>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numFmts count="2">
    <numFmt numFmtId="164" formatCode="0.0%"/>
    <numFmt numFmtId="165" formatCode="dd.mm.yyyy hh:mm:ss"/>
  </numFmts>
  <fonts count="24">
    <font>
      <sz val="11"/>
      <name val="Carlito"/>
    </font>
    <font>
      <sz val="10"/>
      <color rgb="FF182B43"/>
      <name val="Aptos"/>
      <family val="2"/>
    </font>
    <font>
      <b/>
      <sz val="21"/>
      <color rgb="FFFFFFFF"/>
      <name val="Aptos Display"/>
      <family val="2"/>
    </font>
    <font>
      <b/>
      <sz val="10"/>
      <color rgb="FFC8DBEA"/>
      <name val="Aptos"/>
      <family val="2"/>
    </font>
    <font>
      <b/>
      <sz val="10"/>
      <color rgb="FFE6F0F7"/>
      <name val="Aptos"/>
      <family val="2"/>
    </font>
    <font>
      <b/>
      <sz val="24"/>
      <color rgb="FFFFFFFF"/>
      <name val="Aptos Display"/>
      <family val="2"/>
    </font>
    <font>
      <b/>
      <sz val="10"/>
      <color rgb="FF213A57"/>
      <name val="Aptos"/>
      <family val="2"/>
    </font>
    <font>
      <b/>
      <sz val="10"/>
      <color rgb="FFFFFFFF"/>
      <name val="Aptos"/>
      <family val="2"/>
    </font>
    <font>
      <b/>
      <sz val="12"/>
      <color rgb="FFFFFFFF"/>
      <name val="Aptos"/>
      <family val="2"/>
    </font>
    <font>
      <b/>
      <sz val="14"/>
      <color rgb="FF0F3441"/>
      <name val="Aptos"/>
      <family val="2"/>
    </font>
    <font>
      <sz val="10"/>
      <color rgb="FF234661"/>
      <name val="Aptos"/>
      <family val="2"/>
    </font>
    <font>
      <b/>
      <sz val="16"/>
      <color rgb="FF5C7088"/>
      <name val="Aptos"/>
      <family val="2"/>
    </font>
    <font>
      <b/>
      <sz val="16"/>
      <color rgb="FF182B43"/>
      <name val="Aptos"/>
      <family val="2"/>
    </font>
    <font>
      <b/>
      <sz val="16"/>
      <color rgb="FF244A68"/>
      <name val="Aptos"/>
      <family val="2"/>
    </font>
    <font>
      <b/>
      <sz val="16"/>
      <name val="Carlito"/>
    </font>
    <font>
      <b/>
      <sz val="21"/>
      <color rgb="FFFFFFFF"/>
      <name val="Aptos Display"/>
      <family val="2"/>
    </font>
    <font>
      <b/>
      <sz val="10"/>
      <color rgb="FFC8DBEA"/>
      <name val="Aptos"/>
      <family val="2"/>
    </font>
    <font>
      <sz val="10"/>
      <color rgb="FF182B43"/>
      <name val="Aptos"/>
      <family val="2"/>
    </font>
    <font>
      <b/>
      <sz val="10"/>
      <color rgb="FFE6F0F7"/>
      <name val="Aptos"/>
      <family val="2"/>
    </font>
    <font>
      <b/>
      <sz val="24"/>
      <color rgb="FFFFFFFF"/>
      <name val="Aptos Display"/>
      <family val="2"/>
    </font>
    <font>
      <sz val="10"/>
      <color rgb="FF234661"/>
      <name val="Aptos"/>
      <family val="2"/>
    </font>
    <font>
      <b/>
      <sz val="10"/>
      <color rgb="FF213A57"/>
      <name val="Aptos"/>
      <family val="2"/>
    </font>
    <font>
      <b/>
      <sz val="10"/>
      <color rgb="FFFFFFFF"/>
      <name val="Aptos"/>
      <family val="2"/>
    </font>
    <font>
      <b/>
      <sz val="11"/>
      <color rgb="FF17365D"/>
      <name val="Aptos"/>
      <family val="2"/>
    </font>
  </fonts>
  <fills count="20">
    <fill>
      <patternFill patternType="none"/>
    </fill>
    <fill>
      <patternFill patternType="gray125"/>
    </fill>
    <fill>
      <patternFill patternType="solid">
        <fgColor rgb="FFF4F7FB"/>
      </patternFill>
    </fill>
    <fill>
      <patternFill patternType="solid">
        <fgColor rgb="FF15243B"/>
      </patternFill>
    </fill>
    <fill>
      <patternFill patternType="solid">
        <fgColor rgb="FF213A57"/>
      </patternFill>
    </fill>
    <fill>
      <patternFill patternType="solid">
        <fgColor rgb="FF0A897F"/>
      </patternFill>
    </fill>
    <fill>
      <patternFill patternType="solid">
        <fgColor rgb="FFE6EFF6"/>
      </patternFill>
    </fill>
    <fill>
      <patternFill patternType="solid">
        <fgColor rgb="FFECF6FF"/>
      </patternFill>
    </fill>
    <fill>
      <patternFill patternType="solid">
        <fgColor rgb="FFF7FAFE"/>
      </patternFill>
    </fill>
    <fill>
      <patternFill patternType="solid">
        <fgColor rgb="FF203956"/>
      </patternFill>
    </fill>
    <fill>
      <patternFill patternType="solid">
        <fgColor rgb="FFBEEFE8"/>
      </patternFill>
    </fill>
    <fill>
      <patternFill patternType="solid">
        <fgColor rgb="FFEBF2F8"/>
      </patternFill>
    </fill>
    <fill>
      <patternFill patternType="solid">
        <fgColor rgb="FFEAF2F9"/>
      </patternFill>
    </fill>
    <fill>
      <patternFill patternType="solid">
        <fgColor rgb="FF15243B"/>
      </patternFill>
    </fill>
    <fill>
      <patternFill patternType="solid">
        <fgColor rgb="FF213A57"/>
      </patternFill>
    </fill>
    <fill>
      <patternFill patternType="solid">
        <fgColor rgb="FFF4F7FB"/>
      </patternFill>
    </fill>
    <fill>
      <patternFill patternType="solid">
        <fgColor rgb="FF0A897F"/>
      </patternFill>
    </fill>
    <fill>
      <patternFill patternType="solid">
        <fgColor rgb="FFEBF2F8"/>
      </patternFill>
    </fill>
    <fill>
      <patternFill patternType="solid">
        <fgColor rgb="FFE6EFF6"/>
      </patternFill>
    </fill>
    <fill>
      <patternFill patternType="solid">
        <fgColor rgb="FFF7FAF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7" fillId="4" borderId="0" xfId="0" applyFont="1" applyFill="1" applyAlignment="1">
      <alignment horizontal="center" vertical="center" wrapText="1"/>
    </xf>
    <xf numFmtId="0" fontId="8" fillId="9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3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10" fillId="11" borderId="0" xfId="0" applyFont="1" applyFill="1" applyAlignment="1">
      <alignment horizontal="left" vertical="center"/>
    </xf>
    <xf numFmtId="0" fontId="11" fillId="6" borderId="1" xfId="0" applyFont="1" applyFill="1" applyBorder="1" applyAlignment="1">
      <alignment horizontal="center" vertical="center"/>
    </xf>
    <xf numFmtId="3" fontId="12" fillId="7" borderId="1" xfId="0" applyNumberFormat="1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left" vertical="center"/>
    </xf>
    <xf numFmtId="3" fontId="12" fillId="8" borderId="1" xfId="0" applyNumberFormat="1" applyFont="1" applyFill="1" applyBorder="1" applyAlignment="1">
      <alignment horizontal="center" vertical="center"/>
    </xf>
    <xf numFmtId="164" fontId="12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0" borderId="1" xfId="0" applyFont="1" applyBorder="1"/>
    <xf numFmtId="0" fontId="15" fillId="13" borderId="2" xfId="0" applyFont="1" applyFill="1" applyAlignment="1">
      <alignment horizontal="left" vertical="center"/>
    </xf>
    <xf numFmtId="0" fontId="16" fillId="14" borderId="2" xfId="0" applyFont="1" applyFill="1" applyAlignment="1">
      <alignment vertical="center"/>
    </xf>
    <xf numFmtId="0" fontId="17" fillId="15" borderId="2" xfId="0" applyFont="1" applyFill="1"/>
    <xf numFmtId="0" fontId="18" fillId="16" borderId="2" xfId="0" applyFont="1" applyFill="1" applyAlignment="1">
      <alignment horizontal="center" vertical="center"/>
    </xf>
    <xf numFmtId="0" fontId="19" fillId="16" borderId="2" xfId="0" applyFont="1" applyFill="1" applyAlignment="1">
      <alignment horizontal="center" vertical="center"/>
    </xf>
    <xf numFmtId="0" fontId="20" fillId="17" borderId="2" xfId="0" applyFont="1" applyFill="1" applyAlignment="1">
      <alignment horizontal="left" vertical="center"/>
    </xf>
    <xf numFmtId="0" fontId="21" fillId="18" borderId="2" xfId="0" applyFont="1" applyFill="1" applyAlignment="1">
      <alignment vertical="center"/>
    </xf>
    <xf numFmtId="0" fontId="22" fillId="14" borderId="2" xfId="0" applyFont="1" applyFill="1" applyAlignment="1">
      <alignment horizontal="center" vertical="center" wrapText="1"/>
    </xf>
    <xf numFmtId="165" fontId="23" fillId="19" borderId="3" xfId="0" applyNumberFormat="1" applyFont="1" applyFill="1" applyBorder="1" applyAlignment="1">
      <alignment horizontal="left" vertical="center"/>
    </xf>
    <xf numFmtId="0" fontId="23" fillId="19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5">
    <dxf>
      <font>
        <b/>
        <color rgb="FF5C7088"/>
      </font>
      <fill>
        <patternFill>
          <bgColor rgb="FFF1F4F8"/>
        </patternFill>
      </fill>
    </dxf>
    <dxf>
      <font>
        <b/>
        <color rgb="FFB42318"/>
      </font>
      <fill>
        <patternFill>
          <bgColor rgb="FFFDE9E9"/>
        </patternFill>
      </fill>
    </dxf>
    <dxf>
      <font>
        <b/>
        <color rgb="FF22599B"/>
      </font>
      <fill>
        <patternFill>
          <bgColor rgb="FFE3EFFD"/>
        </patternFill>
      </fill>
    </dxf>
    <dxf>
      <font>
        <b/>
        <color rgb="FF11774B"/>
      </font>
      <fill>
        <patternFill>
          <bgColor rgb="FFDDF6E8"/>
        </patternFill>
      </fill>
    </dxf>
    <dxf>
      <font>
        <color rgb="FFA61B1B"/>
      </font>
      <fill>
        <patternFill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mc:Ignorable="x14ac xr xr2 xr3" xr:uid="{00000000-0001-0000-0000-000000000000}">
  <dimension ref="A1:J211"/>
  <sheetViews>
    <sheetView tabSelected="1" workbookViewId="0">
      <pane ySplit="11" topLeftCell="A12" activePane="bottomLeft" state="frozen"/>
      <selection pane="bottomLeft" activeCell="D15" sqref="D15"/>
    </sheetView>
  </sheetViews>
  <sheetFormatPr defaultRowHeight="14.25"/>
  <cols>
    <col min="1" max="1" width="8" customWidth="1"/>
    <col min="2" max="2" width="30" customWidth="1"/>
    <col min="3" max="5" width="19" customWidth="1"/>
    <col min="6" max="6" width="15" customWidth="1"/>
    <col min="7" max="7" width="19" customWidth="1"/>
    <col min="8" max="8" width="35" customWidth="1"/>
    <col min="9" max="9" width="26" customWidth="1"/>
    <col min="10" max="10" width="28" customWidth="1"/>
  </cols>
  <sheetData>
    <row r="1" spans="1:8" ht="30.95" customHeight="1">
      <c r="A1" s="5" t="s">
        <v>0</v>
      </c>
      <c r="B1" s="5"/>
      <c r="C1" s="5"/>
      <c r="D1" s="5"/>
      <c r="E1" s="5"/>
      <c r="F1" s="5"/>
      <c r="G1" s="5"/>
      <c r="H1" s="5"/>
      <c r="I1" s="24"/>
      <c r="J1" s="24"/>
    </row>
    <row r="2" spans="1:8" ht="30.95" customHeight="1">
      <c r="A2" s="5"/>
      <c r="B2" s="5"/>
      <c r="C2" s="5"/>
      <c r="D2" s="5"/>
      <c r="E2" s="5"/>
      <c r="F2" s="5"/>
      <c r="G2" s="5"/>
      <c r="H2" s="5"/>
      <c r="I2" s="24"/>
      <c r="J2" s="24"/>
    </row>
    <row r="3" spans="1:8" ht="26.1" customHeight="1">
      <c r="A3" s="6" t="s">
        <v>1</v>
      </c>
      <c r="B3" s="6"/>
      <c r="C3" s="6"/>
      <c r="D3" s="6"/>
      <c r="E3" s="6"/>
      <c r="F3" s="6"/>
      <c r="G3" s="6"/>
      <c r="H3" s="6"/>
      <c r="I3" s="25"/>
      <c r="J3" s="25"/>
    </row>
    <row r="4" spans="1:8" ht="14.1" customHeight="1">
      <c r="A4" s="1"/>
      <c r="B4" s="1"/>
      <c r="C4" s="1"/>
      <c r="D4" s="1"/>
      <c r="E4" s="1"/>
      <c r="F4" s="1"/>
      <c r="G4" s="1"/>
      <c r="H4" s="1"/>
      <c r="I4" s="26"/>
      <c r="J4" s="26"/>
    </row>
    <row r="5" spans="1:8" ht="27.95" customHeight="1">
      <c r="A5" s="7" t="s">
        <v>2</v>
      </c>
      <c r="B5" s="7"/>
      <c r="C5" s="10" t="s">
        <v>3</v>
      </c>
      <c r="D5" s="10"/>
      <c r="E5" s="7" t="s">
        <v>4</v>
      </c>
      <c r="F5" s="7"/>
      <c r="G5" s="10" t="s">
        <v>5</v>
      </c>
      <c r="H5" s="10"/>
      <c r="I5" s="27"/>
      <c r="J5" s="27"/>
    </row>
    <row r="6" spans="1:8" ht="30.95" customHeight="1">
      <c r="A6" s="8" t="n">
        <f>IF(C12="","",C12)</f>
        <v>5000</v>
      </c>
      <c r="B6" s="9"/>
      <c r="C6" s="11" t="n">
        <f>SUM(D12:D211)</f>
        <v>200</v>
      </c>
      <c r="D6" s="12"/>
      <c r="E6" s="8" t="n">
        <f>IF(A6="","",A6-C6)</f>
        <v>4800</v>
      </c>
      <c r="F6" s="9"/>
      <c r="G6" s="13" t="n">
        <f>IF(OR(A6="",A6=0),"",C6/A6)</f>
        <v>0.04</v>
      </c>
      <c r="H6" s="12"/>
      <c r="I6" s="28"/>
      <c r="J6" s="28"/>
    </row>
    <row r="7" spans="1:8" ht="30.95" customHeight="1">
      <c r="A7" s="9"/>
      <c r="B7" s="9"/>
      <c r="C7" s="12"/>
      <c r="D7" s="12"/>
      <c r="E7" s="9"/>
      <c r="F7" s="9"/>
      <c r="G7" s="12"/>
      <c r="H7" s="12"/>
      <c r="I7" s="28"/>
      <c r="J7" s="28"/>
    </row>
    <row r="8" spans="1:8" ht="39.950000000000003" customHeight="1">
      <c r="A8" s="3" t="s">
        <v>6</v>
      </c>
      <c r="B8" s="4"/>
      <c r="C8" s="15" t="s">
        <v>7</v>
      </c>
      <c r="D8" s="15"/>
      <c r="E8" s="15"/>
      <c r="F8" s="15"/>
      <c r="G8" s="15"/>
      <c r="H8" s="15"/>
      <c r="I8" s="29"/>
      <c r="J8" s="29"/>
    </row>
    <row r="9" spans="1:8" ht="29.1" customHeight="1">
      <c r="A9" s="14" t="str">
        <v>KAYIT LİSTESİ   |   Takılan parça: bu işlemdeki miktar. Kalan ve yüzde: birikimli toplam. Tarih ve güncelleyen otomatik.</v>
      </c>
      <c r="B9" s="14"/>
      <c r="C9" s="14"/>
      <c r="D9" s="14"/>
      <c r="E9" s="14"/>
      <c r="F9" s="14"/>
      <c r="G9" s="14"/>
      <c r="H9" s="14"/>
      <c r="I9" s="30"/>
      <c r="J9" s="30"/>
    </row>
    <row r="10" spans="1:8" ht="9" customHeight="1">
      <c r="A10" s="1"/>
      <c r="B10" s="1"/>
      <c r="C10" s="1"/>
      <c r="D10" s="1"/>
      <c r="E10" s="1"/>
      <c r="F10" s="1"/>
      <c r="G10" s="1"/>
      <c r="H10" s="1"/>
      <c r="I10" s="26"/>
      <c r="J10" s="26"/>
    </row>
    <row r="11" spans="1:8" ht="36.950000000000003" customHeight="1">
      <c r="A11" s="2" t="s">
        <v>9</v>
      </c>
      <c r="B11" s="2" t="s">
        <v>10</v>
      </c>
      <c r="C11" s="2" t="s">
        <v>2</v>
      </c>
      <c r="D11" s="2" t="s">
        <v>3</v>
      </c>
      <c r="E11" s="2" t="s">
        <v>4</v>
      </c>
      <c r="F11" s="2" t="s">
        <v>11</v>
      </c>
      <c r="G11" s="2" t="s">
        <v>12</v>
      </c>
      <c r="H11" s="2" t="s">
        <v>13</v>
      </c>
      <c r="I11" s="31" t="str">
        <v>TARİH</v>
      </c>
      <c r="J11" s="31" t="str">
        <v>GÜNCELLEYEN</v>
      </c>
    </row>
    <row r="12" spans="1:8" s="23" customFormat="1" ht="23.1" customHeight="1">
      <c r="A12" s="16">
        <v>1</v>
      </c>
      <c r="B12" s="18" t="str">
        <f t="shared" ref="B12:B43" si="0">IF($B$8="","",$B$8)</f>
        <v/>
      </c>
      <c r="C12" s="17">
        <v>5000</v>
      </c>
      <c r="D12" s="17" t="n">
        <v>50</v>
      </c>
      <c r="E12" s="19" t="n">
        <f t="shared" ref="E12:E43" si="1">IF(C12="","",C12-SUM($D$12:D12))</f>
        <v>4950</v>
      </c>
      <c r="F12" s="20" t="n">
        <f t="shared" ref="F12:F43" si="2">IF(OR(C12="",C12=0),"",SUM($D$12:D12)/C12)</f>
        <v>0.01</v>
      </c>
      <c r="G12" s="21" t="str">
        <f t="shared" ref="G12:G43" si="3">IF(C12="","",IF(OR(C12&lt;0,COUNTIF($D$12:D12,"&lt;0")&gt;0,SUM($D$12:D12)&gt;C12),"Hatalı giriş",IF(SUM($D$12:D12)&gt;=C12,"Tamamlandı",IF(SUM($D$12:D12)=0,"Başlamadı","Devam ediyor"))))</f>
        <v>Devam ediyor</v>
      </c>
      <c r="H12" s="22"/>
      <c r="I12" s="32" t="n">
        <v>46328.01596064815</v>
      </c>
      <c r="J12" s="33" t="inlineStr">
        <is>
          <t xml:space="preserve">Gürkan</t>
        </is>
      </c>
    </row>
    <row r="13" spans="1:8" s="23" customFormat="1" ht="23.1" customHeight="1">
      <c r="A13" s="16">
        <v>2</v>
      </c>
      <c r="B13" s="18" t="str">
        <f t="shared" si="0"/>
        <v/>
      </c>
      <c r="C13" s="17" t="n">
        <f>IF(AND($C$12&lt;&gt;"",OR(D12&lt;&gt;"",H12&lt;&gt;"",D13&lt;&gt;"",H13&lt;&gt;"")),$C$12,"")</f>
        <v>5000</v>
      </c>
      <c r="D13" s="17" t="n">
        <v>100</v>
      </c>
      <c r="E13" s="19" t="n">
        <f t="shared" si="1">IF(C13="","",C13-SUM($D$12:D13))</f>
        <v>4850</v>
      </c>
      <c r="F13" s="20" t="n">
        <f t="shared" si="2">IF(OR(C13="",C13=0),"",SUM($D$12:D13)/C13)</f>
        <v>0.03</v>
      </c>
      <c r="G13" s="21" t="str">
        <f t="shared" si="3">IF(C13="","",IF(OR(C13&lt;0,COUNTIF($D$12:D13,"&lt;0")&gt;0,SUM($D$12:D13)&gt;C13),"Hatalı giriş",IF(SUM($D$12:D13)&gt;=C13,"Tamamlandı",IF(SUM($D$12:D13)=0,"Başlamadı","Devam ediyor"))))</f>
        <v>Devam ediyor</v>
      </c>
      <c r="H13" s="22"/>
      <c r="I13" s="32" t="n">
        <v>46328.002488425926</v>
      </c>
      <c r="J13" s="33" t="inlineStr">
        <is>
          <t xml:space="preserve">Gürkan</t>
        </is>
      </c>
    </row>
    <row r="14" spans="1:8" s="23" customFormat="1" ht="23.1" customHeight="1">
      <c r="A14" s="16">
        <v>3</v>
      </c>
      <c r="B14" s="18" t="str">
        <f t="shared" si="0"/>
        <v/>
      </c>
      <c r="C14" s="17" t="n">
        <f>IF(AND($C$12&lt;&gt;"",OR(D13&lt;&gt;"",H13&lt;&gt;"",D14&lt;&gt;"",H14&lt;&gt;"")),$C$12,"")</f>
        <v>5000</v>
      </c>
      <c r="D14" s="17" t="n">
        <v>50</v>
      </c>
      <c r="E14" s="19" t="n">
        <f t="shared" si="1">IF(C14="","",C14-SUM($D$12:D14))</f>
        <v>4800</v>
      </c>
      <c r="F14" s="20" t="n">
        <f t="shared" si="2">IF(OR(C14="",C14=0),"",SUM($D$12:D14)/C14)</f>
        <v>0.04</v>
      </c>
      <c r="G14" s="21" t="str">
        <f t="shared" si="3">IF(C14="","",IF(OR(C14&lt;0,COUNTIF($D$12:D14,"&lt;0")&gt;0,SUM($D$12:D14)&gt;C14),"Hatalı giriş",IF(SUM($D$12:D14)&gt;=C14,"Tamamlandı",IF(SUM($D$12:D14)=0,"Başlamadı","Devam ediyor"))))</f>
        <v>Devam ediyor</v>
      </c>
      <c r="H14" s="22"/>
      <c r="I14" s="32" t="n">
        <v>46328.00775462963</v>
      </c>
      <c r="J14" s="33" t="inlineStr">
        <is>
          <t xml:space="preserve">Gürkan</t>
        </is>
      </c>
    </row>
    <row r="15" spans="1:8" s="23" customFormat="1" ht="23.1" customHeight="1">
      <c r="A15" s="16">
        <v>4</v>
      </c>
      <c r="B15" s="18" t="str">
        <f t="shared" si="0"/>
        <v/>
      </c>
      <c r="C15" s="17" t="n">
        <f>IF(AND($C$12&lt;&gt;"",OR(D14&lt;&gt;"",H14&lt;&gt;"",D15&lt;&gt;"",H15&lt;&gt;"")),$C$12,"")</f>
        <v>5000</v>
      </c>
      <c r="D15" s="17"/>
      <c r="E15" s="19" t="n">
        <f t="shared" si="1">IF(C15="","",C15-SUM($D$12:D15))</f>
        <v>4800</v>
      </c>
      <c r="F15" s="20" t="n">
        <f t="shared" si="2">IF(OR(C15="",C15=0),"",SUM($D$12:D15)/C15)</f>
        <v>0.04</v>
      </c>
      <c r="G15" s="21" t="str">
        <f t="shared" si="3">IF(C15="","",IF(OR(C15&lt;0,COUNTIF($D$12:D15,"&lt;0")&gt;0,SUM($D$12:D15)&gt;C15),"Hatalı giriş",IF(SUM($D$12:D15)&gt;=C15,"Tamamlandı",IF(SUM($D$12:D15)=0,"Başlamadı","Devam ediyor"))))</f>
        <v>Devam ediyor</v>
      </c>
      <c r="H15" s="22"/>
      <c r="I15" s="32" t="n">
        <v>46328.00883101852</v>
      </c>
      <c r="J15" s="33" t="inlineStr">
        <is>
          <t xml:space="preserve">gürkan</t>
        </is>
      </c>
    </row>
    <row r="16" spans="1:8" s="23" customFormat="1" ht="23.1" customHeight="1">
      <c r="A16" s="16">
        <v>5</v>
      </c>
      <c r="B16" s="18" t="str">
        <f t="shared" si="0"/>
        <v/>
      </c>
      <c r="C16" s="17" t="str">
        <f>IF(AND($C$12&lt;&gt;"",OR(D15&lt;&gt;"",H15&lt;&gt;"",D16&lt;&gt;"",H16&lt;&gt;"")),$C$12,"")</f>
        <v/>
      </c>
      <c r="D16" s="17"/>
      <c r="E16" s="19" t="str">
        <f t="shared" si="1">IF(C16="","",C16-SUM($D$12:D16))</f>
        <v/>
      </c>
      <c r="F16" s="20" t="str">
        <f t="shared" si="2">IF(OR(C16="",C16=0),"",SUM($D$12:D16)/C16)</f>
        <v/>
      </c>
      <c r="G16" s="21" t="str">
        <f t="shared" si="3">IF(C16="","",IF(OR(C16&lt;0,COUNTIF($D$12:D16,"&lt;0")&gt;0,SUM($D$12:D16)&gt;C16),"Hatalı giriş",IF(SUM($D$12:D16)&gt;=C16,"Tamamlandı",IF(SUM($D$12:D16)=0,"Başlamadı","Devam ediyor"))))</f>
        <v/>
      </c>
      <c r="H16" s="22"/>
      <c r="I16" s="32"/>
      <c r="J16" s="33"/>
    </row>
    <row r="17" spans="1:8" s="23" customFormat="1" ht="23.1" customHeight="1">
      <c r="A17" s="16">
        <v>6</v>
      </c>
      <c r="B17" s="18" t="str">
        <f t="shared" si="0"/>
        <v/>
      </c>
      <c r="C17" s="17" t="str">
        <f>IF(AND($C$12&lt;&gt;"",OR(D16&lt;&gt;"",H16&lt;&gt;"",D17&lt;&gt;"",H17&lt;&gt;"")),$C$12,"")</f>
        <v/>
      </c>
      <c r="D17" s="17"/>
      <c r="E17" s="19" t="str">
        <f t="shared" si="1">IF(C17="","",C17-SUM($D$12:D17))</f>
        <v/>
      </c>
      <c r="F17" s="20" t="str">
        <f t="shared" si="2">IF(OR(C17="",C17=0),"",SUM($D$12:D17)/C17)</f>
        <v/>
      </c>
      <c r="G17" s="21" t="str">
        <f t="shared" si="3">IF(C17="","",IF(OR(C17&lt;0,COUNTIF($D$12:D17,"&lt;0")&gt;0,SUM($D$12:D17)&gt;C17),"Hatalı giriş",IF(SUM($D$12:D17)&gt;=C17,"Tamamlandı",IF(SUM($D$12:D17)=0,"Başlamadı","Devam ediyor"))))</f>
        <v/>
      </c>
      <c r="H17" s="22"/>
      <c r="I17" s="32"/>
      <c r="J17" s="33"/>
    </row>
    <row r="18" spans="1:8" s="23" customFormat="1" ht="23.1" customHeight="1">
      <c r="A18" s="16">
        <v>7</v>
      </c>
      <c r="B18" s="18" t="str">
        <f t="shared" si="0"/>
        <v/>
      </c>
      <c r="C18" s="17" t="str">
        <f>IF(AND($C$12&lt;&gt;"",OR(D17&lt;&gt;"",H17&lt;&gt;"",D18&lt;&gt;"",H18&lt;&gt;"")),$C$12,"")</f>
        <v/>
      </c>
      <c r="D18" s="17"/>
      <c r="E18" s="19" t="str">
        <f t="shared" si="1">IF(C18="","",C18-SUM($D$12:D18))</f>
        <v/>
      </c>
      <c r="F18" s="20" t="str">
        <f t="shared" si="2">IF(OR(C18="",C18=0),"",SUM($D$12:D18)/C18)</f>
        <v/>
      </c>
      <c r="G18" s="21" t="str">
        <f t="shared" si="3">IF(C18="","",IF(OR(C18&lt;0,COUNTIF($D$12:D18,"&lt;0")&gt;0,SUM($D$12:D18)&gt;C18),"Hatalı giriş",IF(SUM($D$12:D18)&gt;=C18,"Tamamlandı",IF(SUM($D$12:D18)=0,"Başlamadı","Devam ediyor"))))</f>
        <v/>
      </c>
      <c r="H18" s="22"/>
      <c r="I18" s="32"/>
      <c r="J18" s="33"/>
    </row>
    <row r="19" spans="1:8" s="23" customFormat="1" ht="23.1" customHeight="1">
      <c r="A19" s="16">
        <v>8</v>
      </c>
      <c r="B19" s="18" t="str">
        <f t="shared" si="0"/>
        <v/>
      </c>
      <c r="C19" s="17" t="str">
        <f>IF(AND($C$12&lt;&gt;"",OR(D18&lt;&gt;"",H18&lt;&gt;"",D19&lt;&gt;"",H19&lt;&gt;"")),$C$12,"")</f>
        <v/>
      </c>
      <c r="D19" s="17"/>
      <c r="E19" s="19" t="str">
        <f t="shared" si="1">IF(C19="","",C19-SUM($D$12:D19))</f>
        <v/>
      </c>
      <c r="F19" s="20" t="str">
        <f t="shared" si="2">IF(OR(C19="",C19=0),"",SUM($D$12:D19)/C19)</f>
        <v/>
      </c>
      <c r="G19" s="21" t="str">
        <f t="shared" si="3">IF(C19="","",IF(OR(C19&lt;0,COUNTIF($D$12:D19,"&lt;0")&gt;0,SUM($D$12:D19)&gt;C19),"Hatalı giriş",IF(SUM($D$12:D19)&gt;=C19,"Tamamlandı",IF(SUM($D$12:D19)=0,"Başlamadı","Devam ediyor"))))</f>
        <v/>
      </c>
      <c r="H19" s="22"/>
      <c r="I19" s="32"/>
      <c r="J19" s="33"/>
    </row>
    <row r="20" spans="1:8" s="23" customFormat="1" ht="23.1" customHeight="1">
      <c r="A20" s="16">
        <v>9</v>
      </c>
      <c r="B20" s="18" t="str">
        <f t="shared" si="0"/>
        <v/>
      </c>
      <c r="C20" s="17" t="str">
        <f>IF(AND($C$12&lt;&gt;"",OR(D19&lt;&gt;"",H19&lt;&gt;"",D20&lt;&gt;"",H20&lt;&gt;"")),$C$12,"")</f>
        <v/>
      </c>
      <c r="D20" s="17"/>
      <c r="E20" s="19" t="str">
        <f t="shared" si="1">IF(C20="","",C20-SUM($D$12:D20))</f>
        <v/>
      </c>
      <c r="F20" s="20" t="str">
        <f t="shared" si="2">IF(OR(C20="",C20=0),"",SUM($D$12:D20)/C20)</f>
        <v/>
      </c>
      <c r="G20" s="21" t="str">
        <f t="shared" si="3">IF(C20="","",IF(OR(C20&lt;0,COUNTIF($D$12:D20,"&lt;0")&gt;0,SUM($D$12:D20)&gt;C20),"Hatalı giriş",IF(SUM($D$12:D20)&gt;=C20,"Tamamlandı",IF(SUM($D$12:D20)=0,"Başlamadı","Devam ediyor"))))</f>
        <v/>
      </c>
      <c r="H20" s="22"/>
      <c r="I20" s="32"/>
      <c r="J20" s="33"/>
    </row>
    <row r="21" spans="1:8" s="23" customFormat="1" ht="23.1" customHeight="1">
      <c r="A21" s="16">
        <v>10</v>
      </c>
      <c r="B21" s="18" t="str">
        <f t="shared" si="0"/>
        <v/>
      </c>
      <c r="C21" s="17" t="str">
        <f>IF(AND($C$12&lt;&gt;"",OR(D20&lt;&gt;"",H20&lt;&gt;"",D21&lt;&gt;"",H21&lt;&gt;"")),$C$12,"")</f>
        <v/>
      </c>
      <c r="D21" s="17"/>
      <c r="E21" s="19" t="str">
        <f t="shared" si="1">IF(C21="","",C21-SUM($D$12:D21))</f>
        <v/>
      </c>
      <c r="F21" s="20" t="str">
        <f t="shared" si="2">IF(OR(C21="",C21=0),"",SUM($D$12:D21)/C21)</f>
        <v/>
      </c>
      <c r="G21" s="21" t="str">
        <f t="shared" si="3">IF(C21="","",IF(OR(C21&lt;0,COUNTIF($D$12:D21,"&lt;0")&gt;0,SUM($D$12:D21)&gt;C21),"Hatalı giriş",IF(SUM($D$12:D21)&gt;=C21,"Tamamlandı",IF(SUM($D$12:D21)=0,"Başlamadı","Devam ediyor"))))</f>
        <v/>
      </c>
      <c r="H21" s="22"/>
      <c r="I21" s="32"/>
      <c r="J21" s="33"/>
    </row>
    <row r="22" spans="1:8" s="23" customFormat="1" ht="23.1" customHeight="1">
      <c r="A22" s="16">
        <v>11</v>
      </c>
      <c r="B22" s="18" t="str">
        <f t="shared" si="0"/>
        <v/>
      </c>
      <c r="C22" s="17" t="str">
        <f>IF(AND($C$12&lt;&gt;"",OR(D21&lt;&gt;"",H21&lt;&gt;"",D22&lt;&gt;"",H22&lt;&gt;"")),$C$12,"")</f>
        <v/>
      </c>
      <c r="D22" s="17"/>
      <c r="E22" s="19" t="str">
        <f t="shared" si="1">IF(C22="","",C22-SUM($D$12:D22))</f>
        <v/>
      </c>
      <c r="F22" s="20" t="str">
        <f t="shared" si="2">IF(OR(C22="",C22=0),"",SUM($D$12:D22)/C22)</f>
        <v/>
      </c>
      <c r="G22" s="21" t="str">
        <f t="shared" si="3">IF(C22="","",IF(OR(C22&lt;0,COUNTIF($D$12:D22,"&lt;0")&gt;0,SUM($D$12:D22)&gt;C22),"Hatalı giriş",IF(SUM($D$12:D22)&gt;=C22,"Tamamlandı",IF(SUM($D$12:D22)=0,"Başlamadı","Devam ediyor"))))</f>
        <v/>
      </c>
      <c r="H22" s="22"/>
      <c r="I22" s="32"/>
      <c r="J22" s="33"/>
    </row>
    <row r="23" spans="1:8" s="23" customFormat="1" ht="23.1" customHeight="1">
      <c r="A23" s="16">
        <v>12</v>
      </c>
      <c r="B23" s="18" t="str">
        <f t="shared" si="0"/>
        <v/>
      </c>
      <c r="C23" s="17" t="str">
        <f>IF(AND($C$12&lt;&gt;"",OR(D22&lt;&gt;"",H22&lt;&gt;"",D23&lt;&gt;"",H23&lt;&gt;"")),$C$12,"")</f>
        <v/>
      </c>
      <c r="D23" s="17"/>
      <c r="E23" s="19" t="str">
        <f t="shared" si="1">IF(C23="","",C23-SUM($D$12:D23))</f>
        <v/>
      </c>
      <c r="F23" s="20" t="str">
        <f t="shared" si="2">IF(OR(C23="",C23=0),"",SUM($D$12:D23)/C23)</f>
        <v/>
      </c>
      <c r="G23" s="21" t="str">
        <f t="shared" si="3">IF(C23="","",IF(OR(C23&lt;0,COUNTIF($D$12:D23,"&lt;0")&gt;0,SUM($D$12:D23)&gt;C23),"Hatalı giriş",IF(SUM($D$12:D23)&gt;=C23,"Tamamlandı",IF(SUM($D$12:D23)=0,"Başlamadı","Devam ediyor"))))</f>
        <v/>
      </c>
      <c r="H23" s="22"/>
      <c r="I23" s="32"/>
      <c r="J23" s="33"/>
    </row>
    <row r="24" spans="1:8" s="23" customFormat="1" ht="23.1" customHeight="1">
      <c r="A24" s="16">
        <v>13</v>
      </c>
      <c r="B24" s="18" t="str">
        <f t="shared" si="0"/>
        <v/>
      </c>
      <c r="C24" s="17" t="str">
        <f>IF(AND($C$12&lt;&gt;"",OR(D23&lt;&gt;"",H23&lt;&gt;"",D24&lt;&gt;"",H24&lt;&gt;"")),$C$12,"")</f>
        <v/>
      </c>
      <c r="D24" s="17"/>
      <c r="E24" s="19" t="str">
        <f t="shared" si="1">IF(C24="","",C24-SUM($D$12:D24))</f>
        <v/>
      </c>
      <c r="F24" s="20" t="str">
        <f t="shared" si="2">IF(OR(C24="",C24=0),"",SUM($D$12:D24)/C24)</f>
        <v/>
      </c>
      <c r="G24" s="21" t="str">
        <f t="shared" si="3">IF(C24="","",IF(OR(C24&lt;0,COUNTIF($D$12:D24,"&lt;0")&gt;0,SUM($D$12:D24)&gt;C24),"Hatalı giriş",IF(SUM($D$12:D24)&gt;=C24,"Tamamlandı",IF(SUM($D$12:D24)=0,"Başlamadı","Devam ediyor"))))</f>
        <v/>
      </c>
      <c r="H24" s="22"/>
      <c r="I24" s="32"/>
      <c r="J24" s="33"/>
    </row>
    <row r="25" spans="1:8" s="23" customFormat="1" ht="23.1" customHeight="1">
      <c r="A25" s="16">
        <v>14</v>
      </c>
      <c r="B25" s="18" t="str">
        <f t="shared" si="0"/>
        <v/>
      </c>
      <c r="C25" s="17" t="str">
        <f>IF(AND($C$12&lt;&gt;"",OR(D24&lt;&gt;"",H24&lt;&gt;"",D25&lt;&gt;"",H25&lt;&gt;"")),$C$12,"")</f>
        <v/>
      </c>
      <c r="D25" s="17"/>
      <c r="E25" s="19" t="str">
        <f t="shared" si="1">IF(C25="","",C25-SUM($D$12:D25))</f>
        <v/>
      </c>
      <c r="F25" s="20" t="str">
        <f t="shared" si="2">IF(OR(C25="",C25=0),"",SUM($D$12:D25)/C25)</f>
        <v/>
      </c>
      <c r="G25" s="21" t="str">
        <f t="shared" si="3">IF(C25="","",IF(OR(C25&lt;0,COUNTIF($D$12:D25,"&lt;0")&gt;0,SUM($D$12:D25)&gt;C25),"Hatalı giriş",IF(SUM($D$12:D25)&gt;=C25,"Tamamlandı",IF(SUM($D$12:D25)=0,"Başlamadı","Devam ediyor"))))</f>
        <v/>
      </c>
      <c r="H25" s="22"/>
      <c r="I25" s="32"/>
      <c r="J25" s="33"/>
    </row>
    <row r="26" spans="1:8" s="23" customFormat="1" ht="23.1" customHeight="1">
      <c r="A26" s="16">
        <v>15</v>
      </c>
      <c r="B26" s="18" t="str">
        <f t="shared" si="0"/>
        <v/>
      </c>
      <c r="C26" s="17" t="str">
        <f>IF(AND($C$12&lt;&gt;"",OR(D25&lt;&gt;"",H25&lt;&gt;"",D26&lt;&gt;"",H26&lt;&gt;"")),$C$12,"")</f>
        <v/>
      </c>
      <c r="D26" s="17"/>
      <c r="E26" s="19" t="str">
        <f t="shared" si="1">IF(C26="","",C26-SUM($D$12:D26))</f>
        <v/>
      </c>
      <c r="F26" s="20" t="str">
        <f t="shared" si="2">IF(OR(C26="",C26=0),"",SUM($D$12:D26)/C26)</f>
        <v/>
      </c>
      <c r="G26" s="21" t="str">
        <f t="shared" si="3">IF(C26="","",IF(OR(C26&lt;0,COUNTIF($D$12:D26,"&lt;0")&gt;0,SUM($D$12:D26)&gt;C26),"Hatalı giriş",IF(SUM($D$12:D26)&gt;=C26,"Tamamlandı",IF(SUM($D$12:D26)=0,"Başlamadı","Devam ediyor"))))</f>
        <v/>
      </c>
      <c r="H26" s="22"/>
      <c r="I26" s="32"/>
      <c r="J26" s="33"/>
    </row>
    <row r="27" spans="1:8" s="23" customFormat="1" ht="23.1" customHeight="1">
      <c r="A27" s="16">
        <v>16</v>
      </c>
      <c r="B27" s="18" t="str">
        <f t="shared" si="0"/>
        <v/>
      </c>
      <c r="C27" s="17" t="str">
        <f>IF(AND($C$12&lt;&gt;"",OR(D26&lt;&gt;"",H26&lt;&gt;"",D27&lt;&gt;"",H27&lt;&gt;"")),$C$12,"")</f>
        <v/>
      </c>
      <c r="D27" s="17"/>
      <c r="E27" s="19" t="str">
        <f t="shared" si="1">IF(C27="","",C27-SUM($D$12:D27))</f>
        <v/>
      </c>
      <c r="F27" s="20" t="str">
        <f t="shared" si="2">IF(OR(C27="",C27=0),"",SUM($D$12:D27)/C27)</f>
        <v/>
      </c>
      <c r="G27" s="21" t="str">
        <f t="shared" si="3">IF(C27="","",IF(OR(C27&lt;0,COUNTIF($D$12:D27,"&lt;0")&gt;0,SUM($D$12:D27)&gt;C27),"Hatalı giriş",IF(SUM($D$12:D27)&gt;=C27,"Tamamlandı",IF(SUM($D$12:D27)=0,"Başlamadı","Devam ediyor"))))</f>
        <v/>
      </c>
      <c r="H27" s="22"/>
      <c r="I27" s="32"/>
      <c r="J27" s="33"/>
    </row>
    <row r="28" spans="1:8" s="23" customFormat="1" ht="23.1" customHeight="1">
      <c r="A28" s="16">
        <v>17</v>
      </c>
      <c r="B28" s="18" t="str">
        <f t="shared" si="0"/>
        <v/>
      </c>
      <c r="C28" s="17" t="str">
        <f>IF(AND($C$12&lt;&gt;"",OR(D27&lt;&gt;"",H27&lt;&gt;"",D28&lt;&gt;"",H28&lt;&gt;"")),$C$12,"")</f>
        <v/>
      </c>
      <c r="D28" s="17"/>
      <c r="E28" s="19" t="str">
        <f t="shared" si="1">IF(C28="","",C28-SUM($D$12:D28))</f>
        <v/>
      </c>
      <c r="F28" s="20" t="str">
        <f t="shared" si="2">IF(OR(C28="",C28=0),"",SUM($D$12:D28)/C28)</f>
        <v/>
      </c>
      <c r="G28" s="21" t="str">
        <f t="shared" si="3">IF(C28="","",IF(OR(C28&lt;0,COUNTIF($D$12:D28,"&lt;0")&gt;0,SUM($D$12:D28)&gt;C28),"Hatalı giriş",IF(SUM($D$12:D28)&gt;=C28,"Tamamlandı",IF(SUM($D$12:D28)=0,"Başlamadı","Devam ediyor"))))</f>
        <v/>
      </c>
      <c r="H28" s="22"/>
      <c r="I28" s="32"/>
      <c r="J28" s="33"/>
    </row>
    <row r="29" spans="1:8" s="23" customFormat="1" ht="23.1" customHeight="1">
      <c r="A29" s="16">
        <v>18</v>
      </c>
      <c r="B29" s="18" t="str">
        <f t="shared" si="0"/>
        <v/>
      </c>
      <c r="C29" s="17" t="str">
        <f>IF(AND($C$12&lt;&gt;"",OR(D28&lt;&gt;"",H28&lt;&gt;"",D29&lt;&gt;"",H29&lt;&gt;"")),$C$12,"")</f>
        <v/>
      </c>
      <c r="D29" s="17"/>
      <c r="E29" s="19" t="str">
        <f t="shared" si="1">IF(C29="","",C29-SUM($D$12:D29))</f>
        <v/>
      </c>
      <c r="F29" s="20" t="str">
        <f t="shared" si="2">IF(OR(C29="",C29=0),"",SUM($D$12:D29)/C29)</f>
        <v/>
      </c>
      <c r="G29" s="21" t="str">
        <f t="shared" si="3">IF(C29="","",IF(OR(C29&lt;0,COUNTIF($D$12:D29,"&lt;0")&gt;0,SUM($D$12:D29)&gt;C29),"Hatalı giriş",IF(SUM($D$12:D29)&gt;=C29,"Tamamlandı",IF(SUM($D$12:D29)=0,"Başlamadı","Devam ediyor"))))</f>
        <v/>
      </c>
      <c r="H29" s="22"/>
      <c r="I29" s="32"/>
      <c r="J29" s="33"/>
    </row>
    <row r="30" spans="1:8" s="23" customFormat="1" ht="23.1" customHeight="1">
      <c r="A30" s="16">
        <v>19</v>
      </c>
      <c r="B30" s="18" t="str">
        <f t="shared" si="0"/>
        <v/>
      </c>
      <c r="C30" s="17" t="str">
        <f>IF(AND($C$12&lt;&gt;"",OR(D29&lt;&gt;"",H29&lt;&gt;"",D30&lt;&gt;"",H30&lt;&gt;"")),$C$12,"")</f>
        <v/>
      </c>
      <c r="D30" s="17"/>
      <c r="E30" s="19" t="str">
        <f t="shared" si="1">IF(C30="","",C30-SUM($D$12:D30))</f>
        <v/>
      </c>
      <c r="F30" s="20" t="str">
        <f t="shared" si="2">IF(OR(C30="",C30=0),"",SUM($D$12:D30)/C30)</f>
        <v/>
      </c>
      <c r="G30" s="21" t="str">
        <f t="shared" si="3">IF(C30="","",IF(OR(C30&lt;0,COUNTIF($D$12:D30,"&lt;0")&gt;0,SUM($D$12:D30)&gt;C30),"Hatalı giriş",IF(SUM($D$12:D30)&gt;=C30,"Tamamlandı",IF(SUM($D$12:D30)=0,"Başlamadı","Devam ediyor"))))</f>
        <v/>
      </c>
      <c r="H30" s="22"/>
      <c r="I30" s="32"/>
      <c r="J30" s="33"/>
    </row>
    <row r="31" spans="1:8" s="23" customFormat="1" ht="23.1" customHeight="1">
      <c r="A31" s="16">
        <v>20</v>
      </c>
      <c r="B31" s="18" t="str">
        <f t="shared" si="0"/>
        <v/>
      </c>
      <c r="C31" s="17" t="str">
        <f>IF(AND($C$12&lt;&gt;"",OR(D30&lt;&gt;"",H30&lt;&gt;"",D31&lt;&gt;"",H31&lt;&gt;"")),$C$12,"")</f>
        <v/>
      </c>
      <c r="D31" s="17"/>
      <c r="E31" s="19" t="str">
        <f t="shared" si="1">IF(C31="","",C31-SUM($D$12:D31))</f>
        <v/>
      </c>
      <c r="F31" s="20" t="str">
        <f t="shared" si="2">IF(OR(C31="",C31=0),"",SUM($D$12:D31)/C31)</f>
        <v/>
      </c>
      <c r="G31" s="21" t="str">
        <f t="shared" si="3">IF(C31="","",IF(OR(C31&lt;0,COUNTIF($D$12:D31,"&lt;0")&gt;0,SUM($D$12:D31)&gt;C31),"Hatalı giriş",IF(SUM($D$12:D31)&gt;=C31,"Tamamlandı",IF(SUM($D$12:D31)=0,"Başlamadı","Devam ediyor"))))</f>
        <v/>
      </c>
      <c r="H31" s="22"/>
      <c r="I31" s="32"/>
      <c r="J31" s="33"/>
    </row>
    <row r="32" spans="1:8" s="23" customFormat="1" ht="23.1" customHeight="1">
      <c r="A32" s="16">
        <v>21</v>
      </c>
      <c r="B32" s="18" t="str">
        <f t="shared" si="0"/>
        <v/>
      </c>
      <c r="C32" s="17" t="str">
        <f>IF(AND($C$12&lt;&gt;"",OR(D31&lt;&gt;"",H31&lt;&gt;"",D32&lt;&gt;"",H32&lt;&gt;"")),$C$12,"")</f>
        <v/>
      </c>
      <c r="D32" s="17"/>
      <c r="E32" s="19" t="str">
        <f t="shared" si="1">IF(C32="","",C32-SUM($D$12:D32))</f>
        <v/>
      </c>
      <c r="F32" s="20" t="str">
        <f t="shared" si="2">IF(OR(C32="",C32=0),"",SUM($D$12:D32)/C32)</f>
        <v/>
      </c>
      <c r="G32" s="21" t="str">
        <f t="shared" si="3">IF(C32="","",IF(OR(C32&lt;0,COUNTIF($D$12:D32,"&lt;0")&gt;0,SUM($D$12:D32)&gt;C32),"Hatalı giriş",IF(SUM($D$12:D32)&gt;=C32,"Tamamlandı",IF(SUM($D$12:D32)=0,"Başlamadı","Devam ediyor"))))</f>
        <v/>
      </c>
      <c r="H32" s="22"/>
      <c r="I32" s="32"/>
      <c r="J32" s="33"/>
    </row>
    <row r="33" spans="1:8" s="23" customFormat="1" ht="23.1" customHeight="1">
      <c r="A33" s="16">
        <v>22</v>
      </c>
      <c r="B33" s="18" t="str">
        <f t="shared" si="0"/>
        <v/>
      </c>
      <c r="C33" s="17" t="str">
        <f>IF(AND($C$12&lt;&gt;"",OR(D32&lt;&gt;"",H32&lt;&gt;"",D33&lt;&gt;"",H33&lt;&gt;"")),$C$12,"")</f>
        <v/>
      </c>
      <c r="D33" s="17"/>
      <c r="E33" s="19" t="str">
        <f t="shared" si="1">IF(C33="","",C33-SUM($D$12:D33))</f>
        <v/>
      </c>
      <c r="F33" s="20" t="str">
        <f t="shared" si="2">IF(OR(C33="",C33=0),"",SUM($D$12:D33)/C33)</f>
        <v/>
      </c>
      <c r="G33" s="21" t="str">
        <f t="shared" si="3">IF(C33="","",IF(OR(C33&lt;0,COUNTIF($D$12:D33,"&lt;0")&gt;0,SUM($D$12:D33)&gt;C33),"Hatalı giriş",IF(SUM($D$12:D33)&gt;=C33,"Tamamlandı",IF(SUM($D$12:D33)=0,"Başlamadı","Devam ediyor"))))</f>
        <v/>
      </c>
      <c r="H33" s="22"/>
      <c r="I33" s="32"/>
      <c r="J33" s="33"/>
    </row>
    <row r="34" spans="1:8" s="23" customFormat="1" ht="23.1" customHeight="1">
      <c r="A34" s="16">
        <v>23</v>
      </c>
      <c r="B34" s="18" t="str">
        <f t="shared" si="0"/>
        <v/>
      </c>
      <c r="C34" s="17" t="str">
        <f>IF(AND($C$12&lt;&gt;"",OR(D33&lt;&gt;"",H33&lt;&gt;"",D34&lt;&gt;"",H34&lt;&gt;"")),$C$12,"")</f>
        <v/>
      </c>
      <c r="D34" s="17"/>
      <c r="E34" s="19" t="str">
        <f t="shared" si="1">IF(C34="","",C34-SUM($D$12:D34))</f>
        <v/>
      </c>
      <c r="F34" s="20" t="str">
        <f t="shared" si="2">IF(OR(C34="",C34=0),"",SUM($D$12:D34)/C34)</f>
        <v/>
      </c>
      <c r="G34" s="21" t="str">
        <f t="shared" si="3">IF(C34="","",IF(OR(C34&lt;0,COUNTIF($D$12:D34,"&lt;0")&gt;0,SUM($D$12:D34)&gt;C34),"Hatalı giriş",IF(SUM($D$12:D34)&gt;=C34,"Tamamlandı",IF(SUM($D$12:D34)=0,"Başlamadı","Devam ediyor"))))</f>
        <v/>
      </c>
      <c r="H34" s="22"/>
      <c r="I34" s="32"/>
      <c r="J34" s="33"/>
    </row>
    <row r="35" spans="1:8" s="23" customFormat="1" ht="23.1" customHeight="1">
      <c r="A35" s="16">
        <v>24</v>
      </c>
      <c r="B35" s="18" t="str">
        <f t="shared" si="0"/>
        <v/>
      </c>
      <c r="C35" s="17" t="str">
        <f>IF(AND($C$12&lt;&gt;"",OR(D34&lt;&gt;"",H34&lt;&gt;"",D35&lt;&gt;"",H35&lt;&gt;"")),$C$12,"")</f>
        <v/>
      </c>
      <c r="D35" s="17"/>
      <c r="E35" s="19" t="str">
        <f t="shared" si="1">IF(C35="","",C35-SUM($D$12:D35))</f>
        <v/>
      </c>
      <c r="F35" s="20" t="str">
        <f t="shared" si="2">IF(OR(C35="",C35=0),"",SUM($D$12:D35)/C35)</f>
        <v/>
      </c>
      <c r="G35" s="21" t="str">
        <f t="shared" si="3">IF(C35="","",IF(OR(C35&lt;0,COUNTIF($D$12:D35,"&lt;0")&gt;0,SUM($D$12:D35)&gt;C35),"Hatalı giriş",IF(SUM($D$12:D35)&gt;=C35,"Tamamlandı",IF(SUM($D$12:D35)=0,"Başlamadı","Devam ediyor"))))</f>
        <v/>
      </c>
      <c r="H35" s="22"/>
      <c r="I35" s="32"/>
      <c r="J35" s="33"/>
    </row>
    <row r="36" spans="1:8" s="23" customFormat="1" ht="23.1" customHeight="1">
      <c r="A36" s="16">
        <v>25</v>
      </c>
      <c r="B36" s="18" t="str">
        <f t="shared" si="0"/>
        <v/>
      </c>
      <c r="C36" s="17" t="str">
        <f>IF(AND($C$12&lt;&gt;"",OR(D35&lt;&gt;"",H35&lt;&gt;"",D36&lt;&gt;"",H36&lt;&gt;"")),$C$12,"")</f>
        <v/>
      </c>
      <c r="D36" s="17"/>
      <c r="E36" s="19" t="str">
        <f t="shared" si="1">IF(C36="","",C36-SUM($D$12:D36))</f>
        <v/>
      </c>
      <c r="F36" s="20" t="str">
        <f t="shared" si="2">IF(OR(C36="",C36=0),"",SUM($D$12:D36)/C36)</f>
        <v/>
      </c>
      <c r="G36" s="21" t="str">
        <f t="shared" si="3">IF(C36="","",IF(OR(C36&lt;0,COUNTIF($D$12:D36,"&lt;0")&gt;0,SUM($D$12:D36)&gt;C36),"Hatalı giriş",IF(SUM($D$12:D36)&gt;=C36,"Tamamlandı",IF(SUM($D$12:D36)=0,"Başlamadı","Devam ediyor"))))</f>
        <v/>
      </c>
      <c r="H36" s="22"/>
      <c r="I36" s="32"/>
      <c r="J36" s="33"/>
    </row>
    <row r="37" spans="1:8" s="23" customFormat="1" ht="23.1" customHeight="1">
      <c r="A37" s="16">
        <v>26</v>
      </c>
      <c r="B37" s="18" t="str">
        <f t="shared" si="0"/>
        <v/>
      </c>
      <c r="C37" s="17" t="str">
        <f>IF(AND($C$12&lt;&gt;"",OR(D36&lt;&gt;"",H36&lt;&gt;"",D37&lt;&gt;"",H37&lt;&gt;"")),$C$12,"")</f>
        <v/>
      </c>
      <c r="D37" s="17"/>
      <c r="E37" s="19" t="str">
        <f t="shared" si="1">IF(C37="","",C37-SUM($D$12:D37))</f>
        <v/>
      </c>
      <c r="F37" s="20" t="str">
        <f t="shared" si="2">IF(OR(C37="",C37=0),"",SUM($D$12:D37)/C37)</f>
        <v/>
      </c>
      <c r="G37" s="21" t="str">
        <f t="shared" si="3">IF(C37="","",IF(OR(C37&lt;0,COUNTIF($D$12:D37,"&lt;0")&gt;0,SUM($D$12:D37)&gt;C37),"Hatalı giriş",IF(SUM($D$12:D37)&gt;=C37,"Tamamlandı",IF(SUM($D$12:D37)=0,"Başlamadı","Devam ediyor"))))</f>
        <v/>
      </c>
      <c r="H37" s="22"/>
      <c r="I37" s="32"/>
      <c r="J37" s="33"/>
    </row>
    <row r="38" spans="1:8" s="23" customFormat="1" ht="23.1" customHeight="1">
      <c r="A38" s="16">
        <v>27</v>
      </c>
      <c r="B38" s="18" t="str">
        <f t="shared" si="0"/>
        <v/>
      </c>
      <c r="C38" s="17" t="str">
        <f>IF(AND($C$12&lt;&gt;"",OR(D37&lt;&gt;"",H37&lt;&gt;"",D38&lt;&gt;"",H38&lt;&gt;"")),$C$12,"")</f>
        <v/>
      </c>
      <c r="D38" s="17"/>
      <c r="E38" s="19" t="str">
        <f t="shared" si="1">IF(C38="","",C38-SUM($D$12:D38))</f>
        <v/>
      </c>
      <c r="F38" s="20" t="str">
        <f t="shared" si="2">IF(OR(C38="",C38=0),"",SUM($D$12:D38)/C38)</f>
        <v/>
      </c>
      <c r="G38" s="21" t="str">
        <f t="shared" si="3">IF(C38="","",IF(OR(C38&lt;0,COUNTIF($D$12:D38,"&lt;0")&gt;0,SUM($D$12:D38)&gt;C38),"Hatalı giriş",IF(SUM($D$12:D38)&gt;=C38,"Tamamlandı",IF(SUM($D$12:D38)=0,"Başlamadı","Devam ediyor"))))</f>
        <v/>
      </c>
      <c r="H38" s="22"/>
      <c r="I38" s="32"/>
      <c r="J38" s="33"/>
    </row>
    <row r="39" spans="1:8" s="23" customFormat="1" ht="23.1" customHeight="1">
      <c r="A39" s="16">
        <v>28</v>
      </c>
      <c r="B39" s="18" t="str">
        <f t="shared" si="0"/>
        <v/>
      </c>
      <c r="C39" s="17" t="str">
        <f>IF(AND($C$12&lt;&gt;"",OR(D38&lt;&gt;"",H38&lt;&gt;"",D39&lt;&gt;"",H39&lt;&gt;"")),$C$12,"")</f>
        <v/>
      </c>
      <c r="D39" s="17"/>
      <c r="E39" s="19" t="str">
        <f t="shared" si="1">IF(C39="","",C39-SUM($D$12:D39))</f>
        <v/>
      </c>
      <c r="F39" s="20" t="str">
        <f t="shared" si="2">IF(OR(C39="",C39=0),"",SUM($D$12:D39)/C39)</f>
        <v/>
      </c>
      <c r="G39" s="21" t="str">
        <f t="shared" si="3">IF(C39="","",IF(OR(C39&lt;0,COUNTIF($D$12:D39,"&lt;0")&gt;0,SUM($D$12:D39)&gt;C39),"Hatalı giriş",IF(SUM($D$12:D39)&gt;=C39,"Tamamlandı",IF(SUM($D$12:D39)=0,"Başlamadı","Devam ediyor"))))</f>
        <v/>
      </c>
      <c r="H39" s="22"/>
      <c r="I39" s="32"/>
      <c r="J39" s="33"/>
    </row>
    <row r="40" spans="1:8" s="23" customFormat="1" ht="23.1" customHeight="1">
      <c r="A40" s="16">
        <v>29</v>
      </c>
      <c r="B40" s="18" t="str">
        <f t="shared" si="0"/>
        <v/>
      </c>
      <c r="C40" s="17" t="str">
        <f>IF(AND($C$12&lt;&gt;"",OR(D39&lt;&gt;"",H39&lt;&gt;"",D40&lt;&gt;"",H40&lt;&gt;"")),$C$12,"")</f>
        <v/>
      </c>
      <c r="D40" s="17"/>
      <c r="E40" s="19" t="str">
        <f t="shared" si="1">IF(C40="","",C40-SUM($D$12:D40))</f>
        <v/>
      </c>
      <c r="F40" s="20" t="str">
        <f t="shared" si="2">IF(OR(C40="",C40=0),"",SUM($D$12:D40)/C40)</f>
        <v/>
      </c>
      <c r="G40" s="21" t="str">
        <f t="shared" si="3">IF(C40="","",IF(OR(C40&lt;0,COUNTIF($D$12:D40,"&lt;0")&gt;0,SUM($D$12:D40)&gt;C40),"Hatalı giriş",IF(SUM($D$12:D40)&gt;=C40,"Tamamlandı",IF(SUM($D$12:D40)=0,"Başlamadı","Devam ediyor"))))</f>
        <v/>
      </c>
      <c r="H40" s="22"/>
      <c r="I40" s="32"/>
      <c r="J40" s="33"/>
    </row>
    <row r="41" spans="1:8" s="23" customFormat="1" ht="23.1" customHeight="1">
      <c r="A41" s="16">
        <v>30</v>
      </c>
      <c r="B41" s="18" t="str">
        <f t="shared" si="0"/>
        <v/>
      </c>
      <c r="C41" s="17" t="str">
        <f>IF(AND($C$12&lt;&gt;"",OR(D40&lt;&gt;"",H40&lt;&gt;"",D41&lt;&gt;"",H41&lt;&gt;"")),$C$12,"")</f>
        <v/>
      </c>
      <c r="D41" s="17"/>
      <c r="E41" s="19" t="str">
        <f t="shared" si="1">IF(C41="","",C41-SUM($D$12:D41))</f>
        <v/>
      </c>
      <c r="F41" s="20" t="str">
        <f t="shared" si="2">IF(OR(C41="",C41=0),"",SUM($D$12:D41)/C41)</f>
        <v/>
      </c>
      <c r="G41" s="21" t="str">
        <f t="shared" si="3">IF(C41="","",IF(OR(C41&lt;0,COUNTIF($D$12:D41,"&lt;0")&gt;0,SUM($D$12:D41)&gt;C41),"Hatalı giriş",IF(SUM($D$12:D41)&gt;=C41,"Tamamlandı",IF(SUM($D$12:D41)=0,"Başlamadı","Devam ediyor"))))</f>
        <v/>
      </c>
      <c r="H41" s="22"/>
      <c r="I41" s="32"/>
      <c r="J41" s="33"/>
    </row>
    <row r="42" spans="1:8" s="23" customFormat="1" ht="23.1" customHeight="1">
      <c r="A42" s="16">
        <v>31</v>
      </c>
      <c r="B42" s="18" t="str">
        <f t="shared" si="0"/>
        <v/>
      </c>
      <c r="C42" s="17" t="str">
        <f>IF(AND($C$12&lt;&gt;"",OR(D41&lt;&gt;"",H41&lt;&gt;"",D42&lt;&gt;"",H42&lt;&gt;"")),$C$12,"")</f>
        <v/>
      </c>
      <c r="D42" s="17"/>
      <c r="E42" s="19" t="str">
        <f t="shared" si="1">IF(C42="","",C42-SUM($D$12:D42))</f>
        <v/>
      </c>
      <c r="F42" s="20" t="str">
        <f t="shared" si="2">IF(OR(C42="",C42=0),"",SUM($D$12:D42)/C42)</f>
        <v/>
      </c>
      <c r="G42" s="21" t="str">
        <f t="shared" si="3">IF(C42="","",IF(OR(C42&lt;0,COUNTIF($D$12:D42,"&lt;0")&gt;0,SUM($D$12:D42)&gt;C42),"Hatalı giriş",IF(SUM($D$12:D42)&gt;=C42,"Tamamlandı",IF(SUM($D$12:D42)=0,"Başlamadı","Devam ediyor"))))</f>
        <v/>
      </c>
      <c r="H42" s="22"/>
      <c r="I42" s="32"/>
      <c r="J42" s="33"/>
    </row>
    <row r="43" spans="1:8" s="23" customFormat="1" ht="23.1" customHeight="1">
      <c r="A43" s="16">
        <v>32</v>
      </c>
      <c r="B43" s="18" t="str">
        <f t="shared" si="0"/>
        <v/>
      </c>
      <c r="C43" s="17" t="str">
        <f>IF(AND($C$12&lt;&gt;"",OR(D42&lt;&gt;"",H42&lt;&gt;"",D43&lt;&gt;"",H43&lt;&gt;"")),$C$12,"")</f>
        <v/>
      </c>
      <c r="D43" s="17"/>
      <c r="E43" s="19" t="str">
        <f t="shared" si="1">IF(C43="","",C43-SUM($D$12:D43))</f>
        <v/>
      </c>
      <c r="F43" s="20" t="str">
        <f t="shared" si="2">IF(OR(C43="",C43=0),"",SUM($D$12:D43)/C43)</f>
        <v/>
      </c>
      <c r="G43" s="21" t="str">
        <f t="shared" si="3">IF(C43="","",IF(OR(C43&lt;0,COUNTIF($D$12:D43,"&lt;0")&gt;0,SUM($D$12:D43)&gt;C43),"Hatalı giriş",IF(SUM($D$12:D43)&gt;=C43,"Tamamlandı",IF(SUM($D$12:D43)=0,"Başlamadı","Devam ediyor"))))</f>
        <v/>
      </c>
      <c r="H43" s="22"/>
      <c r="I43" s="32"/>
      <c r="J43" s="33"/>
    </row>
    <row r="44" spans="1:8" s="23" customFormat="1" ht="23.1" customHeight="1">
      <c r="A44" s="16">
        <v>33</v>
      </c>
      <c r="B44" s="18" t="str">
        <f t="shared" ref="B44:B75" si="4">IF($B$8="","",$B$8)</f>
        <v/>
      </c>
      <c r="C44" s="17" t="str">
        <f>IF(AND($C$12&lt;&gt;"",OR(D43&lt;&gt;"",H43&lt;&gt;"",D44&lt;&gt;"",H44&lt;&gt;"")),$C$12,"")</f>
        <v/>
      </c>
      <c r="D44" s="17"/>
      <c r="E44" s="19" t="str">
        <f t="shared" ref="E44:E75" si="5">IF(C44="","",C44-SUM($D$12:D44))</f>
        <v/>
      </c>
      <c r="F44" s="20" t="str">
        <f t="shared" ref="F44:F75" si="6">IF(OR(C44="",C44=0),"",SUM($D$12:D44)/C44)</f>
        <v/>
      </c>
      <c r="G44" s="21" t="str">
        <f t="shared" ref="G44:G75" si="7">IF(C44="","",IF(OR(C44&lt;0,COUNTIF($D$12:D44,"&lt;0")&gt;0,SUM($D$12:D44)&gt;C44),"Hatalı giriş",IF(SUM($D$12:D44)&gt;=C44,"Tamamlandı",IF(SUM($D$12:D44)=0,"Başlamadı","Devam ediyor"))))</f>
        <v/>
      </c>
      <c r="H44" s="22"/>
      <c r="I44" s="32"/>
      <c r="J44" s="33"/>
    </row>
    <row r="45" spans="1:8" s="23" customFormat="1" ht="23.1" customHeight="1">
      <c r="A45" s="16">
        <v>34</v>
      </c>
      <c r="B45" s="18" t="str">
        <f t="shared" si="4"/>
        <v/>
      </c>
      <c r="C45" s="17" t="str">
        <f>IF(AND($C$12&lt;&gt;"",OR(D44&lt;&gt;"",H44&lt;&gt;"",D45&lt;&gt;"",H45&lt;&gt;"")),$C$12,"")</f>
        <v/>
      </c>
      <c r="D45" s="17"/>
      <c r="E45" s="19" t="str">
        <f t="shared" si="5">IF(C45="","",C45-SUM($D$12:D45))</f>
        <v/>
      </c>
      <c r="F45" s="20" t="str">
        <f t="shared" si="6">IF(OR(C45="",C45=0),"",SUM($D$12:D45)/C45)</f>
        <v/>
      </c>
      <c r="G45" s="21" t="str">
        <f t="shared" si="7">IF(C45="","",IF(OR(C45&lt;0,COUNTIF($D$12:D45,"&lt;0")&gt;0,SUM($D$12:D45)&gt;C45),"Hatalı giriş",IF(SUM($D$12:D45)&gt;=C45,"Tamamlandı",IF(SUM($D$12:D45)=0,"Başlamadı","Devam ediyor"))))</f>
        <v/>
      </c>
      <c r="H45" s="22"/>
      <c r="I45" s="32"/>
      <c r="J45" s="33"/>
    </row>
    <row r="46" spans="1:8" s="23" customFormat="1" ht="23.1" customHeight="1">
      <c r="A46" s="16">
        <v>35</v>
      </c>
      <c r="B46" s="18" t="str">
        <f t="shared" si="4"/>
        <v/>
      </c>
      <c r="C46" s="17" t="str">
        <f>IF(AND($C$12&lt;&gt;"",OR(D45&lt;&gt;"",H45&lt;&gt;"",D46&lt;&gt;"",H46&lt;&gt;"")),$C$12,"")</f>
        <v/>
      </c>
      <c r="D46" s="17"/>
      <c r="E46" s="19" t="str">
        <f t="shared" si="5">IF(C46="","",C46-SUM($D$12:D46))</f>
        <v/>
      </c>
      <c r="F46" s="20" t="str">
        <f t="shared" si="6">IF(OR(C46="",C46=0),"",SUM($D$12:D46)/C46)</f>
        <v/>
      </c>
      <c r="G46" s="21" t="str">
        <f t="shared" si="7">IF(C46="","",IF(OR(C46&lt;0,COUNTIF($D$12:D46,"&lt;0")&gt;0,SUM($D$12:D46)&gt;C46),"Hatalı giriş",IF(SUM($D$12:D46)&gt;=C46,"Tamamlandı",IF(SUM($D$12:D46)=0,"Başlamadı","Devam ediyor"))))</f>
        <v/>
      </c>
      <c r="H46" s="22"/>
      <c r="I46" s="32"/>
      <c r="J46" s="33"/>
    </row>
    <row r="47" spans="1:8" s="23" customFormat="1" ht="23.1" customHeight="1">
      <c r="A47" s="16">
        <v>36</v>
      </c>
      <c r="B47" s="18" t="str">
        <f t="shared" si="4"/>
        <v/>
      </c>
      <c r="C47" s="17" t="str">
        <f>IF(AND($C$12&lt;&gt;"",OR(D46&lt;&gt;"",H46&lt;&gt;"",D47&lt;&gt;"",H47&lt;&gt;"")),$C$12,"")</f>
        <v/>
      </c>
      <c r="D47" s="17"/>
      <c r="E47" s="19" t="str">
        <f t="shared" si="5">IF(C47="","",C47-SUM($D$12:D47))</f>
        <v/>
      </c>
      <c r="F47" s="20" t="str">
        <f t="shared" si="6">IF(OR(C47="",C47=0),"",SUM($D$12:D47)/C47)</f>
        <v/>
      </c>
      <c r="G47" s="21" t="str">
        <f t="shared" si="7">IF(C47="","",IF(OR(C47&lt;0,COUNTIF($D$12:D47,"&lt;0")&gt;0,SUM($D$12:D47)&gt;C47),"Hatalı giriş",IF(SUM($D$12:D47)&gt;=C47,"Tamamlandı",IF(SUM($D$12:D47)=0,"Başlamadı","Devam ediyor"))))</f>
        <v/>
      </c>
      <c r="H47" s="22"/>
      <c r="I47" s="32"/>
      <c r="J47" s="33"/>
    </row>
    <row r="48" spans="1:8" s="23" customFormat="1" ht="23.1" customHeight="1">
      <c r="A48" s="16">
        <v>37</v>
      </c>
      <c r="B48" s="18" t="str">
        <f t="shared" si="4"/>
        <v/>
      </c>
      <c r="C48" s="17" t="str">
        <f>IF(AND($C$12&lt;&gt;"",OR(D47&lt;&gt;"",H47&lt;&gt;"",D48&lt;&gt;"",H48&lt;&gt;"")),$C$12,"")</f>
        <v/>
      </c>
      <c r="D48" s="17"/>
      <c r="E48" s="19" t="str">
        <f t="shared" si="5">IF(C48="","",C48-SUM($D$12:D48))</f>
        <v/>
      </c>
      <c r="F48" s="20" t="str">
        <f t="shared" si="6">IF(OR(C48="",C48=0),"",SUM($D$12:D48)/C48)</f>
        <v/>
      </c>
      <c r="G48" s="21" t="str">
        <f t="shared" si="7">IF(C48="","",IF(OR(C48&lt;0,COUNTIF($D$12:D48,"&lt;0")&gt;0,SUM($D$12:D48)&gt;C48),"Hatalı giriş",IF(SUM($D$12:D48)&gt;=C48,"Tamamlandı",IF(SUM($D$12:D48)=0,"Başlamadı","Devam ediyor"))))</f>
        <v/>
      </c>
      <c r="H48" s="22"/>
      <c r="I48" s="32"/>
      <c r="J48" s="33"/>
    </row>
    <row r="49" spans="1:8" s="23" customFormat="1" ht="23.1" customHeight="1">
      <c r="A49" s="16">
        <v>38</v>
      </c>
      <c r="B49" s="18" t="str">
        <f t="shared" si="4"/>
        <v/>
      </c>
      <c r="C49" s="17" t="str">
        <f>IF(AND($C$12&lt;&gt;"",OR(D48&lt;&gt;"",H48&lt;&gt;"",D49&lt;&gt;"",H49&lt;&gt;"")),$C$12,"")</f>
        <v/>
      </c>
      <c r="D49" s="17"/>
      <c r="E49" s="19" t="str">
        <f t="shared" si="5">IF(C49="","",C49-SUM($D$12:D49))</f>
        <v/>
      </c>
      <c r="F49" s="20" t="str">
        <f t="shared" si="6">IF(OR(C49="",C49=0),"",SUM($D$12:D49)/C49)</f>
        <v/>
      </c>
      <c r="G49" s="21" t="str">
        <f t="shared" si="7">IF(C49="","",IF(OR(C49&lt;0,COUNTIF($D$12:D49,"&lt;0")&gt;0,SUM($D$12:D49)&gt;C49),"Hatalı giriş",IF(SUM($D$12:D49)&gt;=C49,"Tamamlandı",IF(SUM($D$12:D49)=0,"Başlamadı","Devam ediyor"))))</f>
        <v/>
      </c>
      <c r="H49" s="22"/>
      <c r="I49" s="32"/>
      <c r="J49" s="33"/>
    </row>
    <row r="50" spans="1:8" s="23" customFormat="1" ht="23.1" customHeight="1">
      <c r="A50" s="16">
        <v>39</v>
      </c>
      <c r="B50" s="18" t="str">
        <f t="shared" si="4"/>
        <v/>
      </c>
      <c r="C50" s="17" t="str">
        <f>IF(AND($C$12&lt;&gt;"",OR(D49&lt;&gt;"",H49&lt;&gt;"",D50&lt;&gt;"",H50&lt;&gt;"")),$C$12,"")</f>
        <v/>
      </c>
      <c r="D50" s="17"/>
      <c r="E50" s="19" t="str">
        <f t="shared" si="5">IF(C50="","",C50-SUM($D$12:D50))</f>
        <v/>
      </c>
      <c r="F50" s="20" t="str">
        <f t="shared" si="6">IF(OR(C50="",C50=0),"",SUM($D$12:D50)/C50)</f>
        <v/>
      </c>
      <c r="G50" s="21" t="str">
        <f t="shared" si="7">IF(C50="","",IF(OR(C50&lt;0,COUNTIF($D$12:D50,"&lt;0")&gt;0,SUM($D$12:D50)&gt;C50),"Hatalı giriş",IF(SUM($D$12:D50)&gt;=C50,"Tamamlandı",IF(SUM($D$12:D50)=0,"Başlamadı","Devam ediyor"))))</f>
        <v/>
      </c>
      <c r="H50" s="22"/>
      <c r="I50" s="32"/>
      <c r="J50" s="33"/>
    </row>
    <row r="51" spans="1:8" s="23" customFormat="1" ht="23.1" customHeight="1">
      <c r="A51" s="16">
        <v>40</v>
      </c>
      <c r="B51" s="18" t="str">
        <f t="shared" si="4"/>
        <v/>
      </c>
      <c r="C51" s="17" t="str">
        <f>IF(AND($C$12&lt;&gt;"",OR(D50&lt;&gt;"",H50&lt;&gt;"",D51&lt;&gt;"",H51&lt;&gt;"")),$C$12,"")</f>
        <v/>
      </c>
      <c r="D51" s="17"/>
      <c r="E51" s="19" t="str">
        <f t="shared" si="5">IF(C51="","",C51-SUM($D$12:D51))</f>
        <v/>
      </c>
      <c r="F51" s="20" t="str">
        <f t="shared" si="6">IF(OR(C51="",C51=0),"",SUM($D$12:D51)/C51)</f>
        <v/>
      </c>
      <c r="G51" s="21" t="str">
        <f t="shared" si="7">IF(C51="","",IF(OR(C51&lt;0,COUNTIF($D$12:D51,"&lt;0")&gt;0,SUM($D$12:D51)&gt;C51),"Hatalı giriş",IF(SUM($D$12:D51)&gt;=C51,"Tamamlandı",IF(SUM($D$12:D51)=0,"Başlamadı","Devam ediyor"))))</f>
        <v/>
      </c>
      <c r="H51" s="22"/>
      <c r="I51" s="32"/>
      <c r="J51" s="33"/>
    </row>
    <row r="52" spans="1:8" s="23" customFormat="1" ht="23.1" customHeight="1">
      <c r="A52" s="16">
        <v>41</v>
      </c>
      <c r="B52" s="18" t="str">
        <f t="shared" si="4"/>
        <v/>
      </c>
      <c r="C52" s="17" t="str">
        <f>IF(AND($C$12&lt;&gt;"",OR(D51&lt;&gt;"",H51&lt;&gt;"",D52&lt;&gt;"",H52&lt;&gt;"")),$C$12,"")</f>
        <v/>
      </c>
      <c r="D52" s="17"/>
      <c r="E52" s="19" t="str">
        <f t="shared" si="5">IF(C52="","",C52-SUM($D$12:D52))</f>
        <v/>
      </c>
      <c r="F52" s="20" t="str">
        <f t="shared" si="6">IF(OR(C52="",C52=0),"",SUM($D$12:D52)/C52)</f>
        <v/>
      </c>
      <c r="G52" s="21" t="str">
        <f t="shared" si="7">IF(C52="","",IF(OR(C52&lt;0,COUNTIF($D$12:D52,"&lt;0")&gt;0,SUM($D$12:D52)&gt;C52),"Hatalı giriş",IF(SUM($D$12:D52)&gt;=C52,"Tamamlandı",IF(SUM($D$12:D52)=0,"Başlamadı","Devam ediyor"))))</f>
        <v/>
      </c>
      <c r="H52" s="22"/>
      <c r="I52" s="32"/>
      <c r="J52" s="33"/>
    </row>
    <row r="53" spans="1:8" s="23" customFormat="1" ht="23.1" customHeight="1">
      <c r="A53" s="16">
        <v>42</v>
      </c>
      <c r="B53" s="18" t="str">
        <f t="shared" si="4"/>
        <v/>
      </c>
      <c r="C53" s="17" t="str">
        <f>IF(AND($C$12&lt;&gt;"",OR(D52&lt;&gt;"",H52&lt;&gt;"",D53&lt;&gt;"",H53&lt;&gt;"")),$C$12,"")</f>
        <v/>
      </c>
      <c r="D53" s="17"/>
      <c r="E53" s="19" t="str">
        <f t="shared" si="5">IF(C53="","",C53-SUM($D$12:D53))</f>
        <v/>
      </c>
      <c r="F53" s="20" t="str">
        <f t="shared" si="6">IF(OR(C53="",C53=0),"",SUM($D$12:D53)/C53)</f>
        <v/>
      </c>
      <c r="G53" s="21" t="str">
        <f t="shared" si="7">IF(C53="","",IF(OR(C53&lt;0,COUNTIF($D$12:D53,"&lt;0")&gt;0,SUM($D$12:D53)&gt;C53),"Hatalı giriş",IF(SUM($D$12:D53)&gt;=C53,"Tamamlandı",IF(SUM($D$12:D53)=0,"Başlamadı","Devam ediyor"))))</f>
        <v/>
      </c>
      <c r="H53" s="22"/>
      <c r="I53" s="32"/>
      <c r="J53" s="33"/>
    </row>
    <row r="54" spans="1:8" s="23" customFormat="1" ht="23.1" customHeight="1">
      <c r="A54" s="16">
        <v>43</v>
      </c>
      <c r="B54" s="18" t="str">
        <f t="shared" si="4"/>
        <v/>
      </c>
      <c r="C54" s="17" t="str">
        <f>IF(AND($C$12&lt;&gt;"",OR(D53&lt;&gt;"",H53&lt;&gt;"",D54&lt;&gt;"",H54&lt;&gt;"")),$C$12,"")</f>
        <v/>
      </c>
      <c r="D54" s="17"/>
      <c r="E54" s="19" t="str">
        <f t="shared" si="5">IF(C54="","",C54-SUM($D$12:D54))</f>
        <v/>
      </c>
      <c r="F54" s="20" t="str">
        <f t="shared" si="6">IF(OR(C54="",C54=0),"",SUM($D$12:D54)/C54)</f>
        <v/>
      </c>
      <c r="G54" s="21" t="str">
        <f t="shared" si="7">IF(C54="","",IF(OR(C54&lt;0,COUNTIF($D$12:D54,"&lt;0")&gt;0,SUM($D$12:D54)&gt;C54),"Hatalı giriş",IF(SUM($D$12:D54)&gt;=C54,"Tamamlandı",IF(SUM($D$12:D54)=0,"Başlamadı","Devam ediyor"))))</f>
        <v/>
      </c>
      <c r="H54" s="22"/>
      <c r="I54" s="32"/>
      <c r="J54" s="33"/>
    </row>
    <row r="55" spans="1:8" s="23" customFormat="1" ht="23.1" customHeight="1">
      <c r="A55" s="16">
        <v>44</v>
      </c>
      <c r="B55" s="18" t="str">
        <f t="shared" si="4"/>
        <v/>
      </c>
      <c r="C55" s="17" t="str">
        <f>IF(AND($C$12&lt;&gt;"",OR(D54&lt;&gt;"",H54&lt;&gt;"",D55&lt;&gt;"",H55&lt;&gt;"")),$C$12,"")</f>
        <v/>
      </c>
      <c r="D55" s="17"/>
      <c r="E55" s="19" t="str">
        <f t="shared" si="5">IF(C55="","",C55-SUM($D$12:D55))</f>
        <v/>
      </c>
      <c r="F55" s="20" t="str">
        <f t="shared" si="6">IF(OR(C55="",C55=0),"",SUM($D$12:D55)/C55)</f>
        <v/>
      </c>
      <c r="G55" s="21" t="str">
        <f t="shared" si="7">IF(C55="","",IF(OR(C55&lt;0,COUNTIF($D$12:D55,"&lt;0")&gt;0,SUM($D$12:D55)&gt;C55),"Hatalı giriş",IF(SUM($D$12:D55)&gt;=C55,"Tamamlandı",IF(SUM($D$12:D55)=0,"Başlamadı","Devam ediyor"))))</f>
        <v/>
      </c>
      <c r="H55" s="22"/>
      <c r="I55" s="32"/>
      <c r="J55" s="33"/>
    </row>
    <row r="56" spans="1:8" s="23" customFormat="1" ht="23.1" customHeight="1">
      <c r="A56" s="16">
        <v>45</v>
      </c>
      <c r="B56" s="18" t="str">
        <f t="shared" si="4"/>
        <v/>
      </c>
      <c r="C56" s="17" t="str">
        <f>IF(AND($C$12&lt;&gt;"",OR(D55&lt;&gt;"",H55&lt;&gt;"",D56&lt;&gt;"",H56&lt;&gt;"")),$C$12,"")</f>
        <v/>
      </c>
      <c r="D56" s="17"/>
      <c r="E56" s="19" t="str">
        <f t="shared" si="5">IF(C56="","",C56-SUM($D$12:D56))</f>
        <v/>
      </c>
      <c r="F56" s="20" t="str">
        <f t="shared" si="6">IF(OR(C56="",C56=0),"",SUM($D$12:D56)/C56)</f>
        <v/>
      </c>
      <c r="G56" s="21" t="str">
        <f t="shared" si="7">IF(C56="","",IF(OR(C56&lt;0,COUNTIF($D$12:D56,"&lt;0")&gt;0,SUM($D$12:D56)&gt;C56),"Hatalı giriş",IF(SUM($D$12:D56)&gt;=C56,"Tamamlandı",IF(SUM($D$12:D56)=0,"Başlamadı","Devam ediyor"))))</f>
        <v/>
      </c>
      <c r="H56" s="22"/>
      <c r="I56" s="32"/>
      <c r="J56" s="33"/>
    </row>
    <row r="57" spans="1:8" s="23" customFormat="1" ht="23.1" customHeight="1">
      <c r="A57" s="16">
        <v>46</v>
      </c>
      <c r="B57" s="18" t="str">
        <f t="shared" si="4"/>
        <v/>
      </c>
      <c r="C57" s="17" t="str">
        <f>IF(AND($C$12&lt;&gt;"",OR(D56&lt;&gt;"",H56&lt;&gt;"",D57&lt;&gt;"",H57&lt;&gt;"")),$C$12,"")</f>
        <v/>
      </c>
      <c r="D57" s="17"/>
      <c r="E57" s="19" t="str">
        <f t="shared" si="5">IF(C57="","",C57-SUM($D$12:D57))</f>
        <v/>
      </c>
      <c r="F57" s="20" t="str">
        <f t="shared" si="6">IF(OR(C57="",C57=0),"",SUM($D$12:D57)/C57)</f>
        <v/>
      </c>
      <c r="G57" s="21" t="str">
        <f t="shared" si="7">IF(C57="","",IF(OR(C57&lt;0,COUNTIF($D$12:D57,"&lt;0")&gt;0,SUM($D$12:D57)&gt;C57),"Hatalı giriş",IF(SUM($D$12:D57)&gt;=C57,"Tamamlandı",IF(SUM($D$12:D57)=0,"Başlamadı","Devam ediyor"))))</f>
        <v/>
      </c>
      <c r="H57" s="22"/>
      <c r="I57" s="32"/>
      <c r="J57" s="33"/>
    </row>
    <row r="58" spans="1:8" s="23" customFormat="1" ht="23.1" customHeight="1">
      <c r="A58" s="16">
        <v>47</v>
      </c>
      <c r="B58" s="18" t="str">
        <f t="shared" si="4"/>
        <v/>
      </c>
      <c r="C58" s="17" t="str">
        <f>IF(AND($C$12&lt;&gt;"",OR(D57&lt;&gt;"",H57&lt;&gt;"",D58&lt;&gt;"",H58&lt;&gt;"")),$C$12,"")</f>
        <v/>
      </c>
      <c r="D58" s="17"/>
      <c r="E58" s="19" t="str">
        <f t="shared" si="5">IF(C58="","",C58-SUM($D$12:D58))</f>
        <v/>
      </c>
      <c r="F58" s="20" t="str">
        <f t="shared" si="6">IF(OR(C58="",C58=0),"",SUM($D$12:D58)/C58)</f>
        <v/>
      </c>
      <c r="G58" s="21" t="str">
        <f t="shared" si="7">IF(C58="","",IF(OR(C58&lt;0,COUNTIF($D$12:D58,"&lt;0")&gt;0,SUM($D$12:D58)&gt;C58),"Hatalı giriş",IF(SUM($D$12:D58)&gt;=C58,"Tamamlandı",IF(SUM($D$12:D58)=0,"Başlamadı","Devam ediyor"))))</f>
        <v/>
      </c>
      <c r="H58" s="22"/>
      <c r="I58" s="32"/>
      <c r="J58" s="33"/>
    </row>
    <row r="59" spans="1:8" s="23" customFormat="1" ht="23.1" customHeight="1">
      <c r="A59" s="16">
        <v>48</v>
      </c>
      <c r="B59" s="18" t="str">
        <f t="shared" si="4"/>
        <v/>
      </c>
      <c r="C59" s="17" t="str">
        <f>IF(AND($C$12&lt;&gt;"",OR(D58&lt;&gt;"",H58&lt;&gt;"",D59&lt;&gt;"",H59&lt;&gt;"")),$C$12,"")</f>
        <v/>
      </c>
      <c r="D59" s="17"/>
      <c r="E59" s="19" t="str">
        <f t="shared" si="5">IF(C59="","",C59-SUM($D$12:D59))</f>
        <v/>
      </c>
      <c r="F59" s="20" t="str">
        <f t="shared" si="6">IF(OR(C59="",C59=0),"",SUM($D$12:D59)/C59)</f>
        <v/>
      </c>
      <c r="G59" s="21" t="str">
        <f t="shared" si="7">IF(C59="","",IF(OR(C59&lt;0,COUNTIF($D$12:D59,"&lt;0")&gt;0,SUM($D$12:D59)&gt;C59),"Hatalı giriş",IF(SUM($D$12:D59)&gt;=C59,"Tamamlandı",IF(SUM($D$12:D59)=0,"Başlamadı","Devam ediyor"))))</f>
        <v/>
      </c>
      <c r="H59" s="22"/>
      <c r="I59" s="32"/>
      <c r="J59" s="33"/>
    </row>
    <row r="60" spans="1:8" s="23" customFormat="1" ht="23.1" customHeight="1">
      <c r="A60" s="16">
        <v>49</v>
      </c>
      <c r="B60" s="18" t="str">
        <f t="shared" si="4"/>
        <v/>
      </c>
      <c r="C60" s="17" t="str">
        <f>IF(AND($C$12&lt;&gt;"",OR(D59&lt;&gt;"",H59&lt;&gt;"",D60&lt;&gt;"",H60&lt;&gt;"")),$C$12,"")</f>
        <v/>
      </c>
      <c r="D60" s="17"/>
      <c r="E60" s="19" t="str">
        <f t="shared" si="5">IF(C60="","",C60-SUM($D$12:D60))</f>
        <v/>
      </c>
      <c r="F60" s="20" t="str">
        <f t="shared" si="6">IF(OR(C60="",C60=0),"",SUM($D$12:D60)/C60)</f>
        <v/>
      </c>
      <c r="G60" s="21" t="str">
        <f t="shared" si="7">IF(C60="","",IF(OR(C60&lt;0,COUNTIF($D$12:D60,"&lt;0")&gt;0,SUM($D$12:D60)&gt;C60),"Hatalı giriş",IF(SUM($D$12:D60)&gt;=C60,"Tamamlandı",IF(SUM($D$12:D60)=0,"Başlamadı","Devam ediyor"))))</f>
        <v/>
      </c>
      <c r="H60" s="22"/>
      <c r="I60" s="32"/>
      <c r="J60" s="33"/>
    </row>
    <row r="61" spans="1:8" s="23" customFormat="1" ht="23.1" customHeight="1">
      <c r="A61" s="16">
        <v>50</v>
      </c>
      <c r="B61" s="18" t="str">
        <f t="shared" si="4"/>
        <v/>
      </c>
      <c r="C61" s="17" t="str">
        <f>IF(AND($C$12&lt;&gt;"",OR(D60&lt;&gt;"",H60&lt;&gt;"",D61&lt;&gt;"",H61&lt;&gt;"")),$C$12,"")</f>
        <v/>
      </c>
      <c r="D61" s="17"/>
      <c r="E61" s="19" t="str">
        <f t="shared" si="5">IF(C61="","",C61-SUM($D$12:D61))</f>
        <v/>
      </c>
      <c r="F61" s="20" t="str">
        <f t="shared" si="6">IF(OR(C61="",C61=0),"",SUM($D$12:D61)/C61)</f>
        <v/>
      </c>
      <c r="G61" s="21" t="str">
        <f t="shared" si="7">IF(C61="","",IF(OR(C61&lt;0,COUNTIF($D$12:D61,"&lt;0")&gt;0,SUM($D$12:D61)&gt;C61),"Hatalı giriş",IF(SUM($D$12:D61)&gt;=C61,"Tamamlandı",IF(SUM($D$12:D61)=0,"Başlamadı","Devam ediyor"))))</f>
        <v/>
      </c>
      <c r="H61" s="22"/>
      <c r="I61" s="32"/>
      <c r="J61" s="33"/>
    </row>
    <row r="62" spans="1:8" s="23" customFormat="1" ht="23.1" customHeight="1">
      <c r="A62" s="16">
        <v>51</v>
      </c>
      <c r="B62" s="18" t="str">
        <f t="shared" si="4"/>
        <v/>
      </c>
      <c r="C62" s="17" t="str">
        <f>IF(AND($C$12&lt;&gt;"",OR(D61&lt;&gt;"",H61&lt;&gt;"",D62&lt;&gt;"",H62&lt;&gt;"")),$C$12,"")</f>
        <v/>
      </c>
      <c r="D62" s="17"/>
      <c r="E62" s="19" t="str">
        <f t="shared" si="5">IF(C62="","",C62-SUM($D$12:D62))</f>
        <v/>
      </c>
      <c r="F62" s="20" t="str">
        <f t="shared" si="6">IF(OR(C62="",C62=0),"",SUM($D$12:D62)/C62)</f>
        <v/>
      </c>
      <c r="G62" s="21" t="str">
        <f t="shared" si="7">IF(C62="","",IF(OR(C62&lt;0,COUNTIF($D$12:D62,"&lt;0")&gt;0,SUM($D$12:D62)&gt;C62),"Hatalı giriş",IF(SUM($D$12:D62)&gt;=C62,"Tamamlandı",IF(SUM($D$12:D62)=0,"Başlamadı","Devam ediyor"))))</f>
        <v/>
      </c>
      <c r="H62" s="22"/>
      <c r="I62" s="32"/>
      <c r="J62" s="33"/>
    </row>
    <row r="63" spans="1:8" s="23" customFormat="1" ht="23.1" customHeight="1">
      <c r="A63" s="16">
        <v>52</v>
      </c>
      <c r="B63" s="18" t="str">
        <f t="shared" si="4"/>
        <v/>
      </c>
      <c r="C63" s="17" t="str">
        <f>IF(AND($C$12&lt;&gt;"",OR(D62&lt;&gt;"",H62&lt;&gt;"",D63&lt;&gt;"",H63&lt;&gt;"")),$C$12,"")</f>
        <v/>
      </c>
      <c r="D63" s="17"/>
      <c r="E63" s="19" t="str">
        <f t="shared" si="5">IF(C63="","",C63-SUM($D$12:D63))</f>
        <v/>
      </c>
      <c r="F63" s="20" t="str">
        <f t="shared" si="6">IF(OR(C63="",C63=0),"",SUM($D$12:D63)/C63)</f>
        <v/>
      </c>
      <c r="G63" s="21" t="str">
        <f t="shared" si="7">IF(C63="","",IF(OR(C63&lt;0,COUNTIF($D$12:D63,"&lt;0")&gt;0,SUM($D$12:D63)&gt;C63),"Hatalı giriş",IF(SUM($D$12:D63)&gt;=C63,"Tamamlandı",IF(SUM($D$12:D63)=0,"Başlamadı","Devam ediyor"))))</f>
        <v/>
      </c>
      <c r="H63" s="22"/>
      <c r="I63" s="32"/>
      <c r="J63" s="33"/>
    </row>
    <row r="64" spans="1:8" s="23" customFormat="1" ht="23.1" customHeight="1">
      <c r="A64" s="16">
        <v>53</v>
      </c>
      <c r="B64" s="18" t="str">
        <f t="shared" si="4"/>
        <v/>
      </c>
      <c r="C64" s="17" t="str">
        <f>IF(AND($C$12&lt;&gt;"",OR(D63&lt;&gt;"",H63&lt;&gt;"",D64&lt;&gt;"",H64&lt;&gt;"")),$C$12,"")</f>
        <v/>
      </c>
      <c r="D64" s="17"/>
      <c r="E64" s="19" t="str">
        <f t="shared" si="5">IF(C64="","",C64-SUM($D$12:D64))</f>
        <v/>
      </c>
      <c r="F64" s="20" t="str">
        <f t="shared" si="6">IF(OR(C64="",C64=0),"",SUM($D$12:D64)/C64)</f>
        <v/>
      </c>
      <c r="G64" s="21" t="str">
        <f t="shared" si="7">IF(C64="","",IF(OR(C64&lt;0,COUNTIF($D$12:D64,"&lt;0")&gt;0,SUM($D$12:D64)&gt;C64),"Hatalı giriş",IF(SUM($D$12:D64)&gt;=C64,"Tamamlandı",IF(SUM($D$12:D64)=0,"Başlamadı","Devam ediyor"))))</f>
        <v/>
      </c>
      <c r="H64" s="22"/>
      <c r="I64" s="32"/>
      <c r="J64" s="33"/>
    </row>
    <row r="65" spans="1:8" s="23" customFormat="1" ht="23.1" customHeight="1">
      <c r="A65" s="16">
        <v>54</v>
      </c>
      <c r="B65" s="18" t="str">
        <f t="shared" si="4"/>
        <v/>
      </c>
      <c r="C65" s="17" t="str">
        <f>IF(AND($C$12&lt;&gt;"",OR(D64&lt;&gt;"",H64&lt;&gt;"",D65&lt;&gt;"",H65&lt;&gt;"")),$C$12,"")</f>
        <v/>
      </c>
      <c r="D65" s="17"/>
      <c r="E65" s="19" t="str">
        <f t="shared" si="5">IF(C65="","",C65-SUM($D$12:D65))</f>
        <v/>
      </c>
      <c r="F65" s="20" t="str">
        <f t="shared" si="6">IF(OR(C65="",C65=0),"",SUM($D$12:D65)/C65)</f>
        <v/>
      </c>
      <c r="G65" s="21" t="str">
        <f t="shared" si="7">IF(C65="","",IF(OR(C65&lt;0,COUNTIF($D$12:D65,"&lt;0")&gt;0,SUM($D$12:D65)&gt;C65),"Hatalı giriş",IF(SUM($D$12:D65)&gt;=C65,"Tamamlandı",IF(SUM($D$12:D65)=0,"Başlamadı","Devam ediyor"))))</f>
        <v/>
      </c>
      <c r="H65" s="22"/>
      <c r="I65" s="32"/>
      <c r="J65" s="33"/>
    </row>
    <row r="66" spans="1:8" s="23" customFormat="1" ht="23.1" customHeight="1">
      <c r="A66" s="16">
        <v>55</v>
      </c>
      <c r="B66" s="18" t="str">
        <f t="shared" si="4"/>
        <v/>
      </c>
      <c r="C66" s="17" t="str">
        <f>IF(AND($C$12&lt;&gt;"",OR(D65&lt;&gt;"",H65&lt;&gt;"",D66&lt;&gt;"",H66&lt;&gt;"")),$C$12,"")</f>
        <v/>
      </c>
      <c r="D66" s="17"/>
      <c r="E66" s="19" t="str">
        <f t="shared" si="5">IF(C66="","",C66-SUM($D$12:D66))</f>
        <v/>
      </c>
      <c r="F66" s="20" t="str">
        <f t="shared" si="6">IF(OR(C66="",C66=0),"",SUM($D$12:D66)/C66)</f>
        <v/>
      </c>
      <c r="G66" s="21" t="str">
        <f t="shared" si="7">IF(C66="","",IF(OR(C66&lt;0,COUNTIF($D$12:D66,"&lt;0")&gt;0,SUM($D$12:D66)&gt;C66),"Hatalı giriş",IF(SUM($D$12:D66)&gt;=C66,"Tamamlandı",IF(SUM($D$12:D66)=0,"Başlamadı","Devam ediyor"))))</f>
        <v/>
      </c>
      <c r="H66" s="22"/>
      <c r="I66" s="32"/>
      <c r="J66" s="33"/>
    </row>
    <row r="67" spans="1:8" s="23" customFormat="1" ht="23.1" customHeight="1">
      <c r="A67" s="16">
        <v>56</v>
      </c>
      <c r="B67" s="18" t="str">
        <f t="shared" si="4"/>
        <v/>
      </c>
      <c r="C67" s="17" t="str">
        <f>IF(AND($C$12&lt;&gt;"",OR(D66&lt;&gt;"",H66&lt;&gt;"",D67&lt;&gt;"",H67&lt;&gt;"")),$C$12,"")</f>
        <v/>
      </c>
      <c r="D67" s="17"/>
      <c r="E67" s="19" t="str">
        <f t="shared" si="5">IF(C67="","",C67-SUM($D$12:D67))</f>
        <v/>
      </c>
      <c r="F67" s="20" t="str">
        <f t="shared" si="6">IF(OR(C67="",C67=0),"",SUM($D$12:D67)/C67)</f>
        <v/>
      </c>
      <c r="G67" s="21" t="str">
        <f t="shared" si="7">IF(C67="","",IF(OR(C67&lt;0,COUNTIF($D$12:D67,"&lt;0")&gt;0,SUM($D$12:D67)&gt;C67),"Hatalı giriş",IF(SUM($D$12:D67)&gt;=C67,"Tamamlandı",IF(SUM($D$12:D67)=0,"Başlamadı","Devam ediyor"))))</f>
        <v/>
      </c>
      <c r="H67" s="22"/>
      <c r="I67" s="32"/>
      <c r="J67" s="33"/>
    </row>
    <row r="68" spans="1:8" s="23" customFormat="1" ht="23.1" customHeight="1">
      <c r="A68" s="16">
        <v>57</v>
      </c>
      <c r="B68" s="18" t="str">
        <f t="shared" si="4"/>
        <v/>
      </c>
      <c r="C68" s="17" t="str">
        <f>IF(AND($C$12&lt;&gt;"",OR(D67&lt;&gt;"",H67&lt;&gt;"",D68&lt;&gt;"",H68&lt;&gt;"")),$C$12,"")</f>
        <v/>
      </c>
      <c r="D68" s="17"/>
      <c r="E68" s="19" t="str">
        <f t="shared" si="5">IF(C68="","",C68-SUM($D$12:D68))</f>
        <v/>
      </c>
      <c r="F68" s="20" t="str">
        <f t="shared" si="6">IF(OR(C68="",C68=0),"",SUM($D$12:D68)/C68)</f>
        <v/>
      </c>
      <c r="G68" s="21" t="str">
        <f t="shared" si="7">IF(C68="","",IF(OR(C68&lt;0,COUNTIF($D$12:D68,"&lt;0")&gt;0,SUM($D$12:D68)&gt;C68),"Hatalı giriş",IF(SUM($D$12:D68)&gt;=C68,"Tamamlandı",IF(SUM($D$12:D68)=0,"Başlamadı","Devam ediyor"))))</f>
        <v/>
      </c>
      <c r="H68" s="22"/>
      <c r="I68" s="32"/>
      <c r="J68" s="33"/>
    </row>
    <row r="69" spans="1:8" s="23" customFormat="1" ht="23.1" customHeight="1">
      <c r="A69" s="16">
        <v>58</v>
      </c>
      <c r="B69" s="18" t="str">
        <f t="shared" si="4"/>
        <v/>
      </c>
      <c r="C69" s="17" t="str">
        <f>IF(AND($C$12&lt;&gt;"",OR(D68&lt;&gt;"",H68&lt;&gt;"",D69&lt;&gt;"",H69&lt;&gt;"")),$C$12,"")</f>
        <v/>
      </c>
      <c r="D69" s="17"/>
      <c r="E69" s="19" t="str">
        <f t="shared" si="5">IF(C69="","",C69-SUM($D$12:D69))</f>
        <v/>
      </c>
      <c r="F69" s="20" t="str">
        <f t="shared" si="6">IF(OR(C69="",C69=0),"",SUM($D$12:D69)/C69)</f>
        <v/>
      </c>
      <c r="G69" s="21" t="str">
        <f t="shared" si="7">IF(C69="","",IF(OR(C69&lt;0,COUNTIF($D$12:D69,"&lt;0")&gt;0,SUM($D$12:D69)&gt;C69),"Hatalı giriş",IF(SUM($D$12:D69)&gt;=C69,"Tamamlandı",IF(SUM($D$12:D69)=0,"Başlamadı","Devam ediyor"))))</f>
        <v/>
      </c>
      <c r="H69" s="22"/>
      <c r="I69" s="32"/>
      <c r="J69" s="33"/>
    </row>
    <row r="70" spans="1:8" s="23" customFormat="1" ht="23.1" customHeight="1">
      <c r="A70" s="16">
        <v>59</v>
      </c>
      <c r="B70" s="18" t="str">
        <f t="shared" si="4"/>
        <v/>
      </c>
      <c r="C70" s="17" t="str">
        <f>IF(AND($C$12&lt;&gt;"",OR(D69&lt;&gt;"",H69&lt;&gt;"",D70&lt;&gt;"",H70&lt;&gt;"")),$C$12,"")</f>
        <v/>
      </c>
      <c r="D70" s="17"/>
      <c r="E70" s="19" t="str">
        <f t="shared" si="5">IF(C70="","",C70-SUM($D$12:D70))</f>
        <v/>
      </c>
      <c r="F70" s="20" t="str">
        <f t="shared" si="6">IF(OR(C70="",C70=0),"",SUM($D$12:D70)/C70)</f>
        <v/>
      </c>
      <c r="G70" s="21" t="str">
        <f t="shared" si="7">IF(C70="","",IF(OR(C70&lt;0,COUNTIF($D$12:D70,"&lt;0")&gt;0,SUM($D$12:D70)&gt;C70),"Hatalı giriş",IF(SUM($D$12:D70)&gt;=C70,"Tamamlandı",IF(SUM($D$12:D70)=0,"Başlamadı","Devam ediyor"))))</f>
        <v/>
      </c>
      <c r="H70" s="22"/>
      <c r="I70" s="32"/>
      <c r="J70" s="33"/>
    </row>
    <row r="71" spans="1:8" s="23" customFormat="1" ht="23.1" customHeight="1">
      <c r="A71" s="16">
        <v>60</v>
      </c>
      <c r="B71" s="18" t="str">
        <f t="shared" si="4"/>
        <v/>
      </c>
      <c r="C71" s="17" t="str">
        <f>IF(AND($C$12&lt;&gt;"",OR(D70&lt;&gt;"",H70&lt;&gt;"",D71&lt;&gt;"",H71&lt;&gt;"")),$C$12,"")</f>
        <v/>
      </c>
      <c r="D71" s="17"/>
      <c r="E71" s="19" t="str">
        <f t="shared" si="5">IF(C71="","",C71-SUM($D$12:D71))</f>
        <v/>
      </c>
      <c r="F71" s="20" t="str">
        <f t="shared" si="6">IF(OR(C71="",C71=0),"",SUM($D$12:D71)/C71)</f>
        <v/>
      </c>
      <c r="G71" s="21" t="str">
        <f t="shared" si="7">IF(C71="","",IF(OR(C71&lt;0,COUNTIF($D$12:D71,"&lt;0")&gt;0,SUM($D$12:D71)&gt;C71),"Hatalı giriş",IF(SUM($D$12:D71)&gt;=C71,"Tamamlandı",IF(SUM($D$12:D71)=0,"Başlamadı","Devam ediyor"))))</f>
        <v/>
      </c>
      <c r="H71" s="22"/>
      <c r="I71" s="32"/>
      <c r="J71" s="33"/>
    </row>
    <row r="72" spans="1:8" s="23" customFormat="1" ht="23.1" customHeight="1">
      <c r="A72" s="16">
        <v>61</v>
      </c>
      <c r="B72" s="18" t="str">
        <f t="shared" si="4"/>
        <v/>
      </c>
      <c r="C72" s="17" t="str">
        <f>IF(AND($C$12&lt;&gt;"",OR(D71&lt;&gt;"",H71&lt;&gt;"",D72&lt;&gt;"",H72&lt;&gt;"")),$C$12,"")</f>
        <v/>
      </c>
      <c r="D72" s="17"/>
      <c r="E72" s="19" t="str">
        <f t="shared" si="5">IF(C72="","",C72-SUM($D$12:D72))</f>
        <v/>
      </c>
      <c r="F72" s="20" t="str">
        <f t="shared" si="6">IF(OR(C72="",C72=0),"",SUM($D$12:D72)/C72)</f>
        <v/>
      </c>
      <c r="G72" s="21" t="str">
        <f t="shared" si="7">IF(C72="","",IF(OR(C72&lt;0,COUNTIF($D$12:D72,"&lt;0")&gt;0,SUM($D$12:D72)&gt;C72),"Hatalı giriş",IF(SUM($D$12:D72)&gt;=C72,"Tamamlandı",IF(SUM($D$12:D72)=0,"Başlamadı","Devam ediyor"))))</f>
        <v/>
      </c>
      <c r="H72" s="22"/>
      <c r="I72" s="32"/>
      <c r="J72" s="33"/>
    </row>
    <row r="73" spans="1:8" s="23" customFormat="1" ht="23.1" customHeight="1">
      <c r="A73" s="16">
        <v>62</v>
      </c>
      <c r="B73" s="18" t="str">
        <f t="shared" si="4"/>
        <v/>
      </c>
      <c r="C73" s="17" t="str">
        <f>IF(AND($C$12&lt;&gt;"",OR(D72&lt;&gt;"",H72&lt;&gt;"",D73&lt;&gt;"",H73&lt;&gt;"")),$C$12,"")</f>
        <v/>
      </c>
      <c r="D73" s="17"/>
      <c r="E73" s="19" t="str">
        <f t="shared" si="5">IF(C73="","",C73-SUM($D$12:D73))</f>
        <v/>
      </c>
      <c r="F73" s="20" t="str">
        <f t="shared" si="6">IF(OR(C73="",C73=0),"",SUM($D$12:D73)/C73)</f>
        <v/>
      </c>
      <c r="G73" s="21" t="str">
        <f t="shared" si="7">IF(C73="","",IF(OR(C73&lt;0,COUNTIF($D$12:D73,"&lt;0")&gt;0,SUM($D$12:D73)&gt;C73),"Hatalı giriş",IF(SUM($D$12:D73)&gt;=C73,"Tamamlandı",IF(SUM($D$12:D73)=0,"Başlamadı","Devam ediyor"))))</f>
        <v/>
      </c>
      <c r="H73" s="22"/>
      <c r="I73" s="32"/>
      <c r="J73" s="33"/>
    </row>
    <row r="74" spans="1:8" s="23" customFormat="1" ht="23.1" customHeight="1">
      <c r="A74" s="16">
        <v>63</v>
      </c>
      <c r="B74" s="18" t="str">
        <f t="shared" si="4"/>
        <v/>
      </c>
      <c r="C74" s="17" t="str">
        <f>IF(AND($C$12&lt;&gt;"",OR(D73&lt;&gt;"",H73&lt;&gt;"",D74&lt;&gt;"",H74&lt;&gt;"")),$C$12,"")</f>
        <v/>
      </c>
      <c r="D74" s="17"/>
      <c r="E74" s="19" t="str">
        <f t="shared" si="5">IF(C74="","",C74-SUM($D$12:D74))</f>
        <v/>
      </c>
      <c r="F74" s="20" t="str">
        <f t="shared" si="6">IF(OR(C74="",C74=0),"",SUM($D$12:D74)/C74)</f>
        <v/>
      </c>
      <c r="G74" s="21" t="str">
        <f t="shared" si="7">IF(C74="","",IF(OR(C74&lt;0,COUNTIF($D$12:D74,"&lt;0")&gt;0,SUM($D$12:D74)&gt;C74),"Hatalı giriş",IF(SUM($D$12:D74)&gt;=C74,"Tamamlandı",IF(SUM($D$12:D74)=0,"Başlamadı","Devam ediyor"))))</f>
        <v/>
      </c>
      <c r="H74" s="22"/>
      <c r="I74" s="32"/>
      <c r="J74" s="33"/>
    </row>
    <row r="75" spans="1:8" s="23" customFormat="1" ht="23.1" customHeight="1">
      <c r="A75" s="16">
        <v>64</v>
      </c>
      <c r="B75" s="18" t="str">
        <f t="shared" si="4"/>
        <v/>
      </c>
      <c r="C75" s="17" t="str">
        <f>IF(AND($C$12&lt;&gt;"",OR(D74&lt;&gt;"",H74&lt;&gt;"",D75&lt;&gt;"",H75&lt;&gt;"")),$C$12,"")</f>
        <v/>
      </c>
      <c r="D75" s="17"/>
      <c r="E75" s="19" t="str">
        <f t="shared" si="5">IF(C75="","",C75-SUM($D$12:D75))</f>
        <v/>
      </c>
      <c r="F75" s="20" t="str">
        <f t="shared" si="6">IF(OR(C75="",C75=0),"",SUM($D$12:D75)/C75)</f>
        <v/>
      </c>
      <c r="G75" s="21" t="str">
        <f t="shared" si="7">IF(C75="","",IF(OR(C75&lt;0,COUNTIF($D$12:D75,"&lt;0")&gt;0,SUM($D$12:D75)&gt;C75),"Hatalı giriş",IF(SUM($D$12:D75)&gt;=C75,"Tamamlandı",IF(SUM($D$12:D75)=0,"Başlamadı","Devam ediyor"))))</f>
        <v/>
      </c>
      <c r="H75" s="22"/>
      <c r="I75" s="32"/>
      <c r="J75" s="33"/>
    </row>
    <row r="76" spans="1:8" s="23" customFormat="1" ht="23.1" customHeight="1">
      <c r="A76" s="16">
        <v>65</v>
      </c>
      <c r="B76" s="18" t="str">
        <f t="shared" ref="B76:B107" si="8">IF($B$8="","",$B$8)</f>
        <v/>
      </c>
      <c r="C76" s="17" t="str">
        <f>IF(AND($C$12&lt;&gt;"",OR(D75&lt;&gt;"",H75&lt;&gt;"",D76&lt;&gt;"",H76&lt;&gt;"")),$C$12,"")</f>
        <v/>
      </c>
      <c r="D76" s="17"/>
      <c r="E76" s="19" t="str">
        <f t="shared" ref="E76:E107" si="9">IF(C76="","",C76-SUM($D$12:D76))</f>
        <v/>
      </c>
      <c r="F76" s="20" t="str">
        <f t="shared" ref="F76:F107" si="10">IF(OR(C76="",C76=0),"",SUM($D$12:D76)/C76)</f>
        <v/>
      </c>
      <c r="G76" s="21" t="str">
        <f t="shared" ref="G76:G107" si="11">IF(C76="","",IF(OR(C76&lt;0,COUNTIF($D$12:D76,"&lt;0")&gt;0,SUM($D$12:D76)&gt;C76),"Hatalı giriş",IF(SUM($D$12:D76)&gt;=C76,"Tamamlandı",IF(SUM($D$12:D76)=0,"Başlamadı","Devam ediyor"))))</f>
        <v/>
      </c>
      <c r="H76" s="22"/>
      <c r="I76" s="32"/>
      <c r="J76" s="33"/>
    </row>
    <row r="77" spans="1:8" s="23" customFormat="1" ht="23.1" customHeight="1">
      <c r="A77" s="16">
        <v>66</v>
      </c>
      <c r="B77" s="18" t="str">
        <f t="shared" si="8"/>
        <v/>
      </c>
      <c r="C77" s="17" t="str">
        <f>IF(AND($C$12&lt;&gt;"",OR(D76&lt;&gt;"",H76&lt;&gt;"",D77&lt;&gt;"",H77&lt;&gt;"")),$C$12,"")</f>
        <v/>
      </c>
      <c r="D77" s="17"/>
      <c r="E77" s="19" t="str">
        <f t="shared" si="9">IF(C77="","",C77-SUM($D$12:D77))</f>
        <v/>
      </c>
      <c r="F77" s="20" t="str">
        <f t="shared" si="10">IF(OR(C77="",C77=0),"",SUM($D$12:D77)/C77)</f>
        <v/>
      </c>
      <c r="G77" s="21" t="str">
        <f t="shared" si="11">IF(C77="","",IF(OR(C77&lt;0,COUNTIF($D$12:D77,"&lt;0")&gt;0,SUM($D$12:D77)&gt;C77),"Hatalı giriş",IF(SUM($D$12:D77)&gt;=C77,"Tamamlandı",IF(SUM($D$12:D77)=0,"Başlamadı","Devam ediyor"))))</f>
        <v/>
      </c>
      <c r="H77" s="22"/>
      <c r="I77" s="32"/>
      <c r="J77" s="33"/>
    </row>
    <row r="78" spans="1:8" s="23" customFormat="1" ht="23.1" customHeight="1">
      <c r="A78" s="16">
        <v>67</v>
      </c>
      <c r="B78" s="18" t="str">
        <f t="shared" si="8"/>
        <v/>
      </c>
      <c r="C78" s="17" t="str">
        <f>IF(AND($C$12&lt;&gt;"",OR(D77&lt;&gt;"",H77&lt;&gt;"",D78&lt;&gt;"",H78&lt;&gt;"")),$C$12,"")</f>
        <v/>
      </c>
      <c r="D78" s="17"/>
      <c r="E78" s="19" t="str">
        <f t="shared" si="9">IF(C78="","",C78-SUM($D$12:D78))</f>
        <v/>
      </c>
      <c r="F78" s="20" t="str">
        <f t="shared" si="10">IF(OR(C78="",C78=0),"",SUM($D$12:D78)/C78)</f>
        <v/>
      </c>
      <c r="G78" s="21" t="str">
        <f t="shared" si="11">IF(C78="","",IF(OR(C78&lt;0,COUNTIF($D$12:D78,"&lt;0")&gt;0,SUM($D$12:D78)&gt;C78),"Hatalı giriş",IF(SUM($D$12:D78)&gt;=C78,"Tamamlandı",IF(SUM($D$12:D78)=0,"Başlamadı","Devam ediyor"))))</f>
        <v/>
      </c>
      <c r="H78" s="22"/>
      <c r="I78" s="32"/>
      <c r="J78" s="33"/>
    </row>
    <row r="79" spans="1:8" s="23" customFormat="1" ht="23.1" customHeight="1">
      <c r="A79" s="16">
        <v>68</v>
      </c>
      <c r="B79" s="18" t="str">
        <f t="shared" si="8"/>
        <v/>
      </c>
      <c r="C79" s="17" t="str">
        <f>IF(AND($C$12&lt;&gt;"",OR(D78&lt;&gt;"",H78&lt;&gt;"",D79&lt;&gt;"",H79&lt;&gt;"")),$C$12,"")</f>
        <v/>
      </c>
      <c r="D79" s="17"/>
      <c r="E79" s="19" t="str">
        <f t="shared" si="9">IF(C79="","",C79-SUM($D$12:D79))</f>
        <v/>
      </c>
      <c r="F79" s="20" t="str">
        <f t="shared" si="10">IF(OR(C79="",C79=0),"",SUM($D$12:D79)/C79)</f>
        <v/>
      </c>
      <c r="G79" s="21" t="str">
        <f t="shared" si="11">IF(C79="","",IF(OR(C79&lt;0,COUNTIF($D$12:D79,"&lt;0")&gt;0,SUM($D$12:D79)&gt;C79),"Hatalı giriş",IF(SUM($D$12:D79)&gt;=C79,"Tamamlandı",IF(SUM($D$12:D79)=0,"Başlamadı","Devam ediyor"))))</f>
        <v/>
      </c>
      <c r="H79" s="22"/>
      <c r="I79" s="32"/>
      <c r="J79" s="33"/>
    </row>
    <row r="80" spans="1:8" s="23" customFormat="1" ht="23.1" customHeight="1">
      <c r="A80" s="16">
        <v>69</v>
      </c>
      <c r="B80" s="18" t="str">
        <f t="shared" si="8"/>
        <v/>
      </c>
      <c r="C80" s="17" t="str">
        <f>IF(AND($C$12&lt;&gt;"",OR(D79&lt;&gt;"",H79&lt;&gt;"",D80&lt;&gt;"",H80&lt;&gt;"")),$C$12,"")</f>
        <v/>
      </c>
      <c r="D80" s="17"/>
      <c r="E80" s="19" t="str">
        <f t="shared" si="9">IF(C80="","",C80-SUM($D$12:D80))</f>
        <v/>
      </c>
      <c r="F80" s="20" t="str">
        <f t="shared" si="10">IF(OR(C80="",C80=0),"",SUM($D$12:D80)/C80)</f>
        <v/>
      </c>
      <c r="G80" s="21" t="str">
        <f t="shared" si="11">IF(C80="","",IF(OR(C80&lt;0,COUNTIF($D$12:D80,"&lt;0")&gt;0,SUM($D$12:D80)&gt;C80),"Hatalı giriş",IF(SUM($D$12:D80)&gt;=C80,"Tamamlandı",IF(SUM($D$12:D80)=0,"Başlamadı","Devam ediyor"))))</f>
        <v/>
      </c>
      <c r="H80" s="22"/>
      <c r="I80" s="32"/>
      <c r="J80" s="33"/>
    </row>
    <row r="81" spans="1:8" s="23" customFormat="1" ht="23.1" customHeight="1">
      <c r="A81" s="16">
        <v>70</v>
      </c>
      <c r="B81" s="18" t="str">
        <f t="shared" si="8"/>
        <v/>
      </c>
      <c r="C81" s="17" t="str">
        <f>IF(AND($C$12&lt;&gt;"",OR(D80&lt;&gt;"",H80&lt;&gt;"",D81&lt;&gt;"",H81&lt;&gt;"")),$C$12,"")</f>
        <v/>
      </c>
      <c r="D81" s="17"/>
      <c r="E81" s="19" t="str">
        <f t="shared" si="9">IF(C81="","",C81-SUM($D$12:D81))</f>
        <v/>
      </c>
      <c r="F81" s="20" t="str">
        <f t="shared" si="10">IF(OR(C81="",C81=0),"",SUM($D$12:D81)/C81)</f>
        <v/>
      </c>
      <c r="G81" s="21" t="str">
        <f t="shared" si="11">IF(C81="","",IF(OR(C81&lt;0,COUNTIF($D$12:D81,"&lt;0")&gt;0,SUM($D$12:D81)&gt;C81),"Hatalı giriş",IF(SUM($D$12:D81)&gt;=C81,"Tamamlandı",IF(SUM($D$12:D81)=0,"Başlamadı","Devam ediyor"))))</f>
        <v/>
      </c>
      <c r="H81" s="22"/>
      <c r="I81" s="32"/>
      <c r="J81" s="33"/>
    </row>
    <row r="82" spans="1:8" s="23" customFormat="1" ht="23.1" customHeight="1">
      <c r="A82" s="16">
        <v>71</v>
      </c>
      <c r="B82" s="18" t="str">
        <f t="shared" si="8"/>
        <v/>
      </c>
      <c r="C82" s="17" t="str">
        <f>IF(AND($C$12&lt;&gt;"",OR(D81&lt;&gt;"",H81&lt;&gt;"",D82&lt;&gt;"",H82&lt;&gt;"")),$C$12,"")</f>
        <v/>
      </c>
      <c r="D82" s="17"/>
      <c r="E82" s="19" t="str">
        <f t="shared" si="9">IF(C82="","",C82-SUM($D$12:D82))</f>
        <v/>
      </c>
      <c r="F82" s="20" t="str">
        <f t="shared" si="10">IF(OR(C82="",C82=0),"",SUM($D$12:D82)/C82)</f>
        <v/>
      </c>
      <c r="G82" s="21" t="str">
        <f t="shared" si="11">IF(C82="","",IF(OR(C82&lt;0,COUNTIF($D$12:D82,"&lt;0")&gt;0,SUM($D$12:D82)&gt;C82),"Hatalı giriş",IF(SUM($D$12:D82)&gt;=C82,"Tamamlandı",IF(SUM($D$12:D82)=0,"Başlamadı","Devam ediyor"))))</f>
        <v/>
      </c>
      <c r="H82" s="22"/>
      <c r="I82" s="32"/>
      <c r="J82" s="33"/>
    </row>
    <row r="83" spans="1:8" s="23" customFormat="1" ht="23.1" customHeight="1">
      <c r="A83" s="16">
        <v>72</v>
      </c>
      <c r="B83" s="18" t="str">
        <f t="shared" si="8"/>
        <v/>
      </c>
      <c r="C83" s="17" t="str">
        <f>IF(AND($C$12&lt;&gt;"",OR(D82&lt;&gt;"",H82&lt;&gt;"",D83&lt;&gt;"",H83&lt;&gt;"")),$C$12,"")</f>
        <v/>
      </c>
      <c r="D83" s="17"/>
      <c r="E83" s="19" t="str">
        <f t="shared" si="9">IF(C83="","",C83-SUM($D$12:D83))</f>
        <v/>
      </c>
      <c r="F83" s="20" t="str">
        <f t="shared" si="10">IF(OR(C83="",C83=0),"",SUM($D$12:D83)/C83)</f>
        <v/>
      </c>
      <c r="G83" s="21" t="str">
        <f t="shared" si="11">IF(C83="","",IF(OR(C83&lt;0,COUNTIF($D$12:D83,"&lt;0")&gt;0,SUM($D$12:D83)&gt;C83),"Hatalı giriş",IF(SUM($D$12:D83)&gt;=C83,"Tamamlandı",IF(SUM($D$12:D83)=0,"Başlamadı","Devam ediyor"))))</f>
        <v/>
      </c>
      <c r="H83" s="22"/>
      <c r="I83" s="32"/>
      <c r="J83" s="33"/>
    </row>
    <row r="84" spans="1:8" s="23" customFormat="1" ht="23.1" customHeight="1">
      <c r="A84" s="16">
        <v>73</v>
      </c>
      <c r="B84" s="18" t="str">
        <f t="shared" si="8"/>
        <v/>
      </c>
      <c r="C84" s="17" t="str">
        <f>IF(AND($C$12&lt;&gt;"",OR(D83&lt;&gt;"",H83&lt;&gt;"",D84&lt;&gt;"",H84&lt;&gt;"")),$C$12,"")</f>
        <v/>
      </c>
      <c r="D84" s="17"/>
      <c r="E84" s="19" t="str">
        <f t="shared" si="9">IF(C84="","",C84-SUM($D$12:D84))</f>
        <v/>
      </c>
      <c r="F84" s="20" t="str">
        <f t="shared" si="10">IF(OR(C84="",C84=0),"",SUM($D$12:D84)/C84)</f>
        <v/>
      </c>
      <c r="G84" s="21" t="str">
        <f t="shared" si="11">IF(C84="","",IF(OR(C84&lt;0,COUNTIF($D$12:D84,"&lt;0")&gt;0,SUM($D$12:D84)&gt;C84),"Hatalı giriş",IF(SUM($D$12:D84)&gt;=C84,"Tamamlandı",IF(SUM($D$12:D84)=0,"Başlamadı","Devam ediyor"))))</f>
        <v/>
      </c>
      <c r="H84" s="22"/>
      <c r="I84" s="32"/>
      <c r="J84" s="33"/>
    </row>
    <row r="85" spans="1:8" s="23" customFormat="1" ht="23.1" customHeight="1">
      <c r="A85" s="16">
        <v>74</v>
      </c>
      <c r="B85" s="18" t="str">
        <f t="shared" si="8"/>
        <v/>
      </c>
      <c r="C85" s="17" t="str">
        <f>IF(AND($C$12&lt;&gt;"",OR(D84&lt;&gt;"",H84&lt;&gt;"",D85&lt;&gt;"",H85&lt;&gt;"")),$C$12,"")</f>
        <v/>
      </c>
      <c r="D85" s="17"/>
      <c r="E85" s="19" t="str">
        <f t="shared" si="9">IF(C85="","",C85-SUM($D$12:D85))</f>
        <v/>
      </c>
      <c r="F85" s="20" t="str">
        <f t="shared" si="10">IF(OR(C85="",C85=0),"",SUM($D$12:D85)/C85)</f>
        <v/>
      </c>
      <c r="G85" s="21" t="str">
        <f t="shared" si="11">IF(C85="","",IF(OR(C85&lt;0,COUNTIF($D$12:D85,"&lt;0")&gt;0,SUM($D$12:D85)&gt;C85),"Hatalı giriş",IF(SUM($D$12:D85)&gt;=C85,"Tamamlandı",IF(SUM($D$12:D85)=0,"Başlamadı","Devam ediyor"))))</f>
        <v/>
      </c>
      <c r="H85" s="22"/>
      <c r="I85" s="32"/>
      <c r="J85" s="33"/>
    </row>
    <row r="86" spans="1:8" s="23" customFormat="1" ht="23.1" customHeight="1">
      <c r="A86" s="16">
        <v>75</v>
      </c>
      <c r="B86" s="18" t="str">
        <f t="shared" si="8"/>
        <v/>
      </c>
      <c r="C86" s="17" t="str">
        <f>IF(AND($C$12&lt;&gt;"",OR(D85&lt;&gt;"",H85&lt;&gt;"",D86&lt;&gt;"",H86&lt;&gt;"")),$C$12,"")</f>
        <v/>
      </c>
      <c r="D86" s="17"/>
      <c r="E86" s="19" t="str">
        <f t="shared" si="9">IF(C86="","",C86-SUM($D$12:D86))</f>
        <v/>
      </c>
      <c r="F86" s="20" t="str">
        <f t="shared" si="10">IF(OR(C86="",C86=0),"",SUM($D$12:D86)/C86)</f>
        <v/>
      </c>
      <c r="G86" s="21" t="str">
        <f t="shared" si="11">IF(C86="","",IF(OR(C86&lt;0,COUNTIF($D$12:D86,"&lt;0")&gt;0,SUM($D$12:D86)&gt;C86),"Hatalı giriş",IF(SUM($D$12:D86)&gt;=C86,"Tamamlandı",IF(SUM($D$12:D86)=0,"Başlamadı","Devam ediyor"))))</f>
        <v/>
      </c>
      <c r="H86" s="22"/>
      <c r="I86" s="32"/>
      <c r="J86" s="33"/>
    </row>
    <row r="87" spans="1:8" s="23" customFormat="1" ht="23.1" customHeight="1">
      <c r="A87" s="16">
        <v>76</v>
      </c>
      <c r="B87" s="18" t="str">
        <f t="shared" si="8"/>
        <v/>
      </c>
      <c r="C87" s="17" t="str">
        <f>IF(AND($C$12&lt;&gt;"",OR(D86&lt;&gt;"",H86&lt;&gt;"",D87&lt;&gt;"",H87&lt;&gt;"")),$C$12,"")</f>
        <v/>
      </c>
      <c r="D87" s="17"/>
      <c r="E87" s="19" t="str">
        <f t="shared" si="9">IF(C87="","",C87-SUM($D$12:D87))</f>
        <v/>
      </c>
      <c r="F87" s="20" t="str">
        <f t="shared" si="10">IF(OR(C87="",C87=0),"",SUM($D$12:D87)/C87)</f>
        <v/>
      </c>
      <c r="G87" s="21" t="str">
        <f t="shared" si="11">IF(C87="","",IF(OR(C87&lt;0,COUNTIF($D$12:D87,"&lt;0")&gt;0,SUM($D$12:D87)&gt;C87),"Hatalı giriş",IF(SUM($D$12:D87)&gt;=C87,"Tamamlandı",IF(SUM($D$12:D87)=0,"Başlamadı","Devam ediyor"))))</f>
        <v/>
      </c>
      <c r="H87" s="22"/>
      <c r="I87" s="32"/>
      <c r="J87" s="33"/>
    </row>
    <row r="88" spans="1:8" s="23" customFormat="1" ht="23.1" customHeight="1">
      <c r="A88" s="16">
        <v>77</v>
      </c>
      <c r="B88" s="18" t="str">
        <f t="shared" si="8"/>
        <v/>
      </c>
      <c r="C88" s="17" t="str">
        <f>IF(AND($C$12&lt;&gt;"",OR(D87&lt;&gt;"",H87&lt;&gt;"",D88&lt;&gt;"",H88&lt;&gt;"")),$C$12,"")</f>
        <v/>
      </c>
      <c r="D88" s="17"/>
      <c r="E88" s="19" t="str">
        <f t="shared" si="9">IF(C88="","",C88-SUM($D$12:D88))</f>
        <v/>
      </c>
      <c r="F88" s="20" t="str">
        <f t="shared" si="10">IF(OR(C88="",C88=0),"",SUM($D$12:D88)/C88)</f>
        <v/>
      </c>
      <c r="G88" s="21" t="str">
        <f t="shared" si="11">IF(C88="","",IF(OR(C88&lt;0,COUNTIF($D$12:D88,"&lt;0")&gt;0,SUM($D$12:D88)&gt;C88),"Hatalı giriş",IF(SUM($D$12:D88)&gt;=C88,"Tamamlandı",IF(SUM($D$12:D88)=0,"Başlamadı","Devam ediyor"))))</f>
        <v/>
      </c>
      <c r="H88" s="22"/>
      <c r="I88" s="32"/>
      <c r="J88" s="33"/>
    </row>
    <row r="89" spans="1:8" s="23" customFormat="1" ht="23.1" customHeight="1">
      <c r="A89" s="16">
        <v>78</v>
      </c>
      <c r="B89" s="18" t="str">
        <f t="shared" si="8"/>
        <v/>
      </c>
      <c r="C89" s="17" t="str">
        <f>IF(AND($C$12&lt;&gt;"",OR(D88&lt;&gt;"",H88&lt;&gt;"",D89&lt;&gt;"",H89&lt;&gt;"")),$C$12,"")</f>
        <v/>
      </c>
      <c r="D89" s="17"/>
      <c r="E89" s="19" t="str">
        <f t="shared" si="9">IF(C89="","",C89-SUM($D$12:D89))</f>
        <v/>
      </c>
      <c r="F89" s="20" t="str">
        <f t="shared" si="10">IF(OR(C89="",C89=0),"",SUM($D$12:D89)/C89)</f>
        <v/>
      </c>
      <c r="G89" s="21" t="str">
        <f t="shared" si="11">IF(C89="","",IF(OR(C89&lt;0,COUNTIF($D$12:D89,"&lt;0")&gt;0,SUM($D$12:D89)&gt;C89),"Hatalı giriş",IF(SUM($D$12:D89)&gt;=C89,"Tamamlandı",IF(SUM($D$12:D89)=0,"Başlamadı","Devam ediyor"))))</f>
        <v/>
      </c>
      <c r="H89" s="22"/>
      <c r="I89" s="32"/>
      <c r="J89" s="33"/>
    </row>
    <row r="90" spans="1:8" s="23" customFormat="1" ht="23.1" customHeight="1">
      <c r="A90" s="16">
        <v>79</v>
      </c>
      <c r="B90" s="18" t="str">
        <f t="shared" si="8"/>
        <v/>
      </c>
      <c r="C90" s="17" t="str">
        <f>IF(AND($C$12&lt;&gt;"",OR(D89&lt;&gt;"",H89&lt;&gt;"",D90&lt;&gt;"",H90&lt;&gt;"")),$C$12,"")</f>
        <v/>
      </c>
      <c r="D90" s="17"/>
      <c r="E90" s="19" t="str">
        <f t="shared" si="9">IF(C90="","",C90-SUM($D$12:D90))</f>
        <v/>
      </c>
      <c r="F90" s="20" t="str">
        <f t="shared" si="10">IF(OR(C90="",C90=0),"",SUM($D$12:D90)/C90)</f>
        <v/>
      </c>
      <c r="G90" s="21" t="str">
        <f t="shared" si="11">IF(C90="","",IF(OR(C90&lt;0,COUNTIF($D$12:D90,"&lt;0")&gt;0,SUM($D$12:D90)&gt;C90),"Hatalı giriş",IF(SUM($D$12:D90)&gt;=C90,"Tamamlandı",IF(SUM($D$12:D90)=0,"Başlamadı","Devam ediyor"))))</f>
        <v/>
      </c>
      <c r="H90" s="22"/>
      <c r="I90" s="32"/>
      <c r="J90" s="33"/>
    </row>
    <row r="91" spans="1:8" s="23" customFormat="1" ht="23.1" customHeight="1">
      <c r="A91" s="16">
        <v>80</v>
      </c>
      <c r="B91" s="18" t="str">
        <f t="shared" si="8"/>
        <v/>
      </c>
      <c r="C91" s="17" t="str">
        <f>IF(AND($C$12&lt;&gt;"",OR(D90&lt;&gt;"",H90&lt;&gt;"",D91&lt;&gt;"",H91&lt;&gt;"")),$C$12,"")</f>
        <v/>
      </c>
      <c r="D91" s="17"/>
      <c r="E91" s="19" t="str">
        <f t="shared" si="9">IF(C91="","",C91-SUM($D$12:D91))</f>
        <v/>
      </c>
      <c r="F91" s="20" t="str">
        <f t="shared" si="10">IF(OR(C91="",C91=0),"",SUM($D$12:D91)/C91)</f>
        <v/>
      </c>
      <c r="G91" s="21" t="str">
        <f t="shared" si="11">IF(C91="","",IF(OR(C91&lt;0,COUNTIF($D$12:D91,"&lt;0")&gt;0,SUM($D$12:D91)&gt;C91),"Hatalı giriş",IF(SUM($D$12:D91)&gt;=C91,"Tamamlandı",IF(SUM($D$12:D91)=0,"Başlamadı","Devam ediyor"))))</f>
        <v/>
      </c>
      <c r="H91" s="22"/>
      <c r="I91" s="32"/>
      <c r="J91" s="33"/>
    </row>
    <row r="92" spans="1:8" s="23" customFormat="1" ht="23.1" customHeight="1">
      <c r="A92" s="16">
        <v>81</v>
      </c>
      <c r="B92" s="18" t="str">
        <f t="shared" si="8"/>
        <v/>
      </c>
      <c r="C92" s="17" t="str">
        <f>IF(AND($C$12&lt;&gt;"",OR(D91&lt;&gt;"",H91&lt;&gt;"",D92&lt;&gt;"",H92&lt;&gt;"")),$C$12,"")</f>
        <v/>
      </c>
      <c r="D92" s="17"/>
      <c r="E92" s="19" t="str">
        <f t="shared" si="9">IF(C92="","",C92-SUM($D$12:D92))</f>
        <v/>
      </c>
      <c r="F92" s="20" t="str">
        <f t="shared" si="10">IF(OR(C92="",C92=0),"",SUM($D$12:D92)/C92)</f>
        <v/>
      </c>
      <c r="G92" s="21" t="str">
        <f t="shared" si="11">IF(C92="","",IF(OR(C92&lt;0,COUNTIF($D$12:D92,"&lt;0")&gt;0,SUM($D$12:D92)&gt;C92),"Hatalı giriş",IF(SUM($D$12:D92)&gt;=C92,"Tamamlandı",IF(SUM($D$12:D92)=0,"Başlamadı","Devam ediyor"))))</f>
        <v/>
      </c>
      <c r="H92" s="22"/>
      <c r="I92" s="32"/>
      <c r="J92" s="33"/>
    </row>
    <row r="93" spans="1:8" s="23" customFormat="1" ht="23.1" customHeight="1">
      <c r="A93" s="16">
        <v>82</v>
      </c>
      <c r="B93" s="18" t="str">
        <f t="shared" si="8"/>
        <v/>
      </c>
      <c r="C93" s="17" t="str">
        <f>IF(AND($C$12&lt;&gt;"",OR(D92&lt;&gt;"",H92&lt;&gt;"",D93&lt;&gt;"",H93&lt;&gt;"")),$C$12,"")</f>
        <v/>
      </c>
      <c r="D93" s="17"/>
      <c r="E93" s="19" t="str">
        <f t="shared" si="9">IF(C93="","",C93-SUM($D$12:D93))</f>
        <v/>
      </c>
      <c r="F93" s="20" t="str">
        <f t="shared" si="10">IF(OR(C93="",C93=0),"",SUM($D$12:D93)/C93)</f>
        <v/>
      </c>
      <c r="G93" s="21" t="str">
        <f t="shared" si="11">IF(C93="","",IF(OR(C93&lt;0,COUNTIF($D$12:D93,"&lt;0")&gt;0,SUM($D$12:D93)&gt;C93),"Hatalı giriş",IF(SUM($D$12:D93)&gt;=C93,"Tamamlandı",IF(SUM($D$12:D93)=0,"Başlamadı","Devam ediyor"))))</f>
        <v/>
      </c>
      <c r="H93" s="22"/>
      <c r="I93" s="32"/>
      <c r="J93" s="33"/>
    </row>
    <row r="94" spans="1:8" s="23" customFormat="1" ht="23.1" customHeight="1">
      <c r="A94" s="16">
        <v>83</v>
      </c>
      <c r="B94" s="18" t="str">
        <f t="shared" si="8"/>
        <v/>
      </c>
      <c r="C94" s="17" t="str">
        <f>IF(AND($C$12&lt;&gt;"",OR(D93&lt;&gt;"",H93&lt;&gt;"",D94&lt;&gt;"",H94&lt;&gt;"")),$C$12,"")</f>
        <v/>
      </c>
      <c r="D94" s="17"/>
      <c r="E94" s="19" t="str">
        <f t="shared" si="9">IF(C94="","",C94-SUM($D$12:D94))</f>
        <v/>
      </c>
      <c r="F94" s="20" t="str">
        <f t="shared" si="10">IF(OR(C94="",C94=0),"",SUM($D$12:D94)/C94)</f>
        <v/>
      </c>
      <c r="G94" s="21" t="str">
        <f t="shared" si="11">IF(C94="","",IF(OR(C94&lt;0,COUNTIF($D$12:D94,"&lt;0")&gt;0,SUM($D$12:D94)&gt;C94),"Hatalı giriş",IF(SUM($D$12:D94)&gt;=C94,"Tamamlandı",IF(SUM($D$12:D94)=0,"Başlamadı","Devam ediyor"))))</f>
        <v/>
      </c>
      <c r="H94" s="22"/>
      <c r="I94" s="32"/>
      <c r="J94" s="33"/>
    </row>
    <row r="95" spans="1:8" s="23" customFormat="1" ht="23.1" customHeight="1">
      <c r="A95" s="16">
        <v>84</v>
      </c>
      <c r="B95" s="18" t="str">
        <f t="shared" si="8"/>
        <v/>
      </c>
      <c r="C95" s="17" t="str">
        <f>IF(AND($C$12&lt;&gt;"",OR(D94&lt;&gt;"",H94&lt;&gt;"",D95&lt;&gt;"",H95&lt;&gt;"")),$C$12,"")</f>
        <v/>
      </c>
      <c r="D95" s="17"/>
      <c r="E95" s="19" t="str">
        <f t="shared" si="9">IF(C95="","",C95-SUM($D$12:D95))</f>
        <v/>
      </c>
      <c r="F95" s="20" t="str">
        <f t="shared" si="10">IF(OR(C95="",C95=0),"",SUM($D$12:D95)/C95)</f>
        <v/>
      </c>
      <c r="G95" s="21" t="str">
        <f t="shared" si="11">IF(C95="","",IF(OR(C95&lt;0,COUNTIF($D$12:D95,"&lt;0")&gt;0,SUM($D$12:D95)&gt;C95),"Hatalı giriş",IF(SUM($D$12:D95)&gt;=C95,"Tamamlandı",IF(SUM($D$12:D95)=0,"Başlamadı","Devam ediyor"))))</f>
        <v/>
      </c>
      <c r="H95" s="22"/>
      <c r="I95" s="32"/>
      <c r="J95" s="33"/>
    </row>
    <row r="96" spans="1:8" s="23" customFormat="1" ht="23.1" customHeight="1">
      <c r="A96" s="16">
        <v>85</v>
      </c>
      <c r="B96" s="18" t="str">
        <f t="shared" si="8"/>
        <v/>
      </c>
      <c r="C96" s="17" t="str">
        <f>IF(AND($C$12&lt;&gt;"",OR(D95&lt;&gt;"",H95&lt;&gt;"",D96&lt;&gt;"",H96&lt;&gt;"")),$C$12,"")</f>
        <v/>
      </c>
      <c r="D96" s="17"/>
      <c r="E96" s="19" t="str">
        <f t="shared" si="9">IF(C96="","",C96-SUM($D$12:D96))</f>
        <v/>
      </c>
      <c r="F96" s="20" t="str">
        <f t="shared" si="10">IF(OR(C96="",C96=0),"",SUM($D$12:D96)/C96)</f>
        <v/>
      </c>
      <c r="G96" s="21" t="str">
        <f t="shared" si="11">IF(C96="","",IF(OR(C96&lt;0,COUNTIF($D$12:D96,"&lt;0")&gt;0,SUM($D$12:D96)&gt;C96),"Hatalı giriş",IF(SUM($D$12:D96)&gt;=C96,"Tamamlandı",IF(SUM($D$12:D96)=0,"Başlamadı","Devam ediyor"))))</f>
        <v/>
      </c>
      <c r="H96" s="22"/>
      <c r="I96" s="32"/>
      <c r="J96" s="33"/>
    </row>
    <row r="97" spans="1:8" s="23" customFormat="1" ht="23.1" customHeight="1">
      <c r="A97" s="16">
        <v>86</v>
      </c>
      <c r="B97" s="18" t="str">
        <f t="shared" si="8"/>
        <v/>
      </c>
      <c r="C97" s="17" t="str">
        <f>IF(AND($C$12&lt;&gt;"",OR(D96&lt;&gt;"",H96&lt;&gt;"",D97&lt;&gt;"",H97&lt;&gt;"")),$C$12,"")</f>
        <v/>
      </c>
      <c r="D97" s="17"/>
      <c r="E97" s="19" t="str">
        <f t="shared" si="9">IF(C97="","",C97-SUM($D$12:D97))</f>
        <v/>
      </c>
      <c r="F97" s="20" t="str">
        <f t="shared" si="10">IF(OR(C97="",C97=0),"",SUM($D$12:D97)/C97)</f>
        <v/>
      </c>
      <c r="G97" s="21" t="str">
        <f t="shared" si="11">IF(C97="","",IF(OR(C97&lt;0,COUNTIF($D$12:D97,"&lt;0")&gt;0,SUM($D$12:D97)&gt;C97),"Hatalı giriş",IF(SUM($D$12:D97)&gt;=C97,"Tamamlandı",IF(SUM($D$12:D97)=0,"Başlamadı","Devam ediyor"))))</f>
        <v/>
      </c>
      <c r="H97" s="22"/>
      <c r="I97" s="32"/>
      <c r="J97" s="33"/>
    </row>
    <row r="98" spans="1:8" s="23" customFormat="1" ht="23.1" customHeight="1">
      <c r="A98" s="16">
        <v>87</v>
      </c>
      <c r="B98" s="18" t="str">
        <f t="shared" si="8"/>
        <v/>
      </c>
      <c r="C98" s="17" t="str">
        <f>IF(AND($C$12&lt;&gt;"",OR(D97&lt;&gt;"",H97&lt;&gt;"",D98&lt;&gt;"",H98&lt;&gt;"")),$C$12,"")</f>
        <v/>
      </c>
      <c r="D98" s="17"/>
      <c r="E98" s="19" t="str">
        <f t="shared" si="9">IF(C98="","",C98-SUM($D$12:D98))</f>
        <v/>
      </c>
      <c r="F98" s="20" t="str">
        <f t="shared" si="10">IF(OR(C98="",C98=0),"",SUM($D$12:D98)/C98)</f>
        <v/>
      </c>
      <c r="G98" s="21" t="str">
        <f t="shared" si="11">IF(C98="","",IF(OR(C98&lt;0,COUNTIF($D$12:D98,"&lt;0")&gt;0,SUM($D$12:D98)&gt;C98),"Hatalı giriş",IF(SUM($D$12:D98)&gt;=C98,"Tamamlandı",IF(SUM($D$12:D98)=0,"Başlamadı","Devam ediyor"))))</f>
        <v/>
      </c>
      <c r="H98" s="22"/>
      <c r="I98" s="32"/>
      <c r="J98" s="33"/>
    </row>
    <row r="99" spans="1:8" s="23" customFormat="1" ht="23.1" customHeight="1">
      <c r="A99" s="16">
        <v>88</v>
      </c>
      <c r="B99" s="18" t="str">
        <f t="shared" si="8"/>
        <v/>
      </c>
      <c r="C99" s="17" t="str">
        <f>IF(AND($C$12&lt;&gt;"",OR(D98&lt;&gt;"",H98&lt;&gt;"",D99&lt;&gt;"",H99&lt;&gt;"")),$C$12,"")</f>
        <v/>
      </c>
      <c r="D99" s="17"/>
      <c r="E99" s="19" t="str">
        <f t="shared" si="9">IF(C99="","",C99-SUM($D$12:D99))</f>
        <v/>
      </c>
      <c r="F99" s="20" t="str">
        <f t="shared" si="10">IF(OR(C99="",C99=0),"",SUM($D$12:D99)/C99)</f>
        <v/>
      </c>
      <c r="G99" s="21" t="str">
        <f t="shared" si="11">IF(C99="","",IF(OR(C99&lt;0,COUNTIF($D$12:D99,"&lt;0")&gt;0,SUM($D$12:D99)&gt;C99),"Hatalı giriş",IF(SUM($D$12:D99)&gt;=C99,"Tamamlandı",IF(SUM($D$12:D99)=0,"Başlamadı","Devam ediyor"))))</f>
        <v/>
      </c>
      <c r="H99" s="22"/>
      <c r="I99" s="32"/>
      <c r="J99" s="33"/>
    </row>
    <row r="100" spans="1:8" s="23" customFormat="1" ht="23.1" customHeight="1">
      <c r="A100" s="16">
        <v>89</v>
      </c>
      <c r="B100" s="18" t="str">
        <f t="shared" si="8"/>
        <v/>
      </c>
      <c r="C100" s="17" t="str">
        <f>IF(AND($C$12&lt;&gt;"",OR(D99&lt;&gt;"",H99&lt;&gt;"",D100&lt;&gt;"",H100&lt;&gt;"")),$C$12,"")</f>
        <v/>
      </c>
      <c r="D100" s="17"/>
      <c r="E100" s="19" t="str">
        <f t="shared" si="9">IF(C100="","",C100-SUM($D$12:D100))</f>
        <v/>
      </c>
      <c r="F100" s="20" t="str">
        <f t="shared" si="10">IF(OR(C100="",C100=0),"",SUM($D$12:D100)/C100)</f>
        <v/>
      </c>
      <c r="G100" s="21" t="str">
        <f t="shared" si="11">IF(C100="","",IF(OR(C100&lt;0,COUNTIF($D$12:D100,"&lt;0")&gt;0,SUM($D$12:D100)&gt;C100),"Hatalı giriş",IF(SUM($D$12:D100)&gt;=C100,"Tamamlandı",IF(SUM($D$12:D100)=0,"Başlamadı","Devam ediyor"))))</f>
        <v/>
      </c>
      <c r="H100" s="22"/>
      <c r="I100" s="32"/>
      <c r="J100" s="33"/>
    </row>
    <row r="101" spans="1:8" s="23" customFormat="1" ht="23.1" customHeight="1">
      <c r="A101" s="16">
        <v>90</v>
      </c>
      <c r="B101" s="18" t="str">
        <f t="shared" si="8"/>
        <v/>
      </c>
      <c r="C101" s="17" t="str">
        <f>IF(AND($C$12&lt;&gt;"",OR(D100&lt;&gt;"",H100&lt;&gt;"",D101&lt;&gt;"",H101&lt;&gt;"")),$C$12,"")</f>
        <v/>
      </c>
      <c r="D101" s="17"/>
      <c r="E101" s="19" t="str">
        <f t="shared" si="9">IF(C101="","",C101-SUM($D$12:D101))</f>
        <v/>
      </c>
      <c r="F101" s="20" t="str">
        <f t="shared" si="10">IF(OR(C101="",C101=0),"",SUM($D$12:D101)/C101)</f>
        <v/>
      </c>
      <c r="G101" s="21" t="str">
        <f t="shared" si="11">IF(C101="","",IF(OR(C101&lt;0,COUNTIF($D$12:D101,"&lt;0")&gt;0,SUM($D$12:D101)&gt;C101),"Hatalı giriş",IF(SUM($D$12:D101)&gt;=C101,"Tamamlandı",IF(SUM($D$12:D101)=0,"Başlamadı","Devam ediyor"))))</f>
        <v/>
      </c>
      <c r="H101" s="22"/>
      <c r="I101" s="32"/>
      <c r="J101" s="33"/>
    </row>
    <row r="102" spans="1:8" s="23" customFormat="1" ht="23.1" customHeight="1">
      <c r="A102" s="16">
        <v>91</v>
      </c>
      <c r="B102" s="18" t="str">
        <f t="shared" si="8"/>
        <v/>
      </c>
      <c r="C102" s="17" t="str">
        <f>IF(AND($C$12&lt;&gt;"",OR(D101&lt;&gt;"",H101&lt;&gt;"",D102&lt;&gt;"",H102&lt;&gt;"")),$C$12,"")</f>
        <v/>
      </c>
      <c r="D102" s="17"/>
      <c r="E102" s="19" t="str">
        <f t="shared" si="9">IF(C102="","",C102-SUM($D$12:D102))</f>
        <v/>
      </c>
      <c r="F102" s="20" t="str">
        <f t="shared" si="10">IF(OR(C102="",C102=0),"",SUM($D$12:D102)/C102)</f>
        <v/>
      </c>
      <c r="G102" s="21" t="str">
        <f t="shared" si="11">IF(C102="","",IF(OR(C102&lt;0,COUNTIF($D$12:D102,"&lt;0")&gt;0,SUM($D$12:D102)&gt;C102),"Hatalı giriş",IF(SUM($D$12:D102)&gt;=C102,"Tamamlandı",IF(SUM($D$12:D102)=0,"Başlamadı","Devam ediyor"))))</f>
        <v/>
      </c>
      <c r="H102" s="22"/>
      <c r="I102" s="32"/>
      <c r="J102" s="33"/>
    </row>
    <row r="103" spans="1:8" s="23" customFormat="1" ht="23.1" customHeight="1">
      <c r="A103" s="16">
        <v>92</v>
      </c>
      <c r="B103" s="18" t="str">
        <f t="shared" si="8"/>
        <v/>
      </c>
      <c r="C103" s="17" t="str">
        <f>IF(AND($C$12&lt;&gt;"",OR(D102&lt;&gt;"",H102&lt;&gt;"",D103&lt;&gt;"",H103&lt;&gt;"")),$C$12,"")</f>
        <v/>
      </c>
      <c r="D103" s="17"/>
      <c r="E103" s="19" t="str">
        <f t="shared" si="9">IF(C103="","",C103-SUM($D$12:D103))</f>
        <v/>
      </c>
      <c r="F103" s="20" t="str">
        <f t="shared" si="10">IF(OR(C103="",C103=0),"",SUM($D$12:D103)/C103)</f>
        <v/>
      </c>
      <c r="G103" s="21" t="str">
        <f t="shared" si="11">IF(C103="","",IF(OR(C103&lt;0,COUNTIF($D$12:D103,"&lt;0")&gt;0,SUM($D$12:D103)&gt;C103),"Hatalı giriş",IF(SUM($D$12:D103)&gt;=C103,"Tamamlandı",IF(SUM($D$12:D103)=0,"Başlamadı","Devam ediyor"))))</f>
        <v/>
      </c>
      <c r="H103" s="22"/>
      <c r="I103" s="32"/>
      <c r="J103" s="33"/>
    </row>
    <row r="104" spans="1:8" s="23" customFormat="1" ht="23.1" customHeight="1">
      <c r="A104" s="16">
        <v>93</v>
      </c>
      <c r="B104" s="18" t="str">
        <f t="shared" si="8"/>
        <v/>
      </c>
      <c r="C104" s="17" t="str">
        <f>IF(AND($C$12&lt;&gt;"",OR(D103&lt;&gt;"",H103&lt;&gt;"",D104&lt;&gt;"",H104&lt;&gt;"")),$C$12,"")</f>
        <v/>
      </c>
      <c r="D104" s="17"/>
      <c r="E104" s="19" t="str">
        <f t="shared" si="9">IF(C104="","",C104-SUM($D$12:D104))</f>
        <v/>
      </c>
      <c r="F104" s="20" t="str">
        <f t="shared" si="10">IF(OR(C104="",C104=0),"",SUM($D$12:D104)/C104)</f>
        <v/>
      </c>
      <c r="G104" s="21" t="str">
        <f t="shared" si="11">IF(C104="","",IF(OR(C104&lt;0,COUNTIF($D$12:D104,"&lt;0")&gt;0,SUM($D$12:D104)&gt;C104),"Hatalı giriş",IF(SUM($D$12:D104)&gt;=C104,"Tamamlandı",IF(SUM($D$12:D104)=0,"Başlamadı","Devam ediyor"))))</f>
        <v/>
      </c>
      <c r="H104" s="22"/>
      <c r="I104" s="32"/>
      <c r="J104" s="33"/>
    </row>
    <row r="105" spans="1:8" s="23" customFormat="1" ht="23.1" customHeight="1">
      <c r="A105" s="16">
        <v>94</v>
      </c>
      <c r="B105" s="18" t="str">
        <f t="shared" si="8"/>
        <v/>
      </c>
      <c r="C105" s="17" t="str">
        <f>IF(AND($C$12&lt;&gt;"",OR(D104&lt;&gt;"",H104&lt;&gt;"",D105&lt;&gt;"",H105&lt;&gt;"")),$C$12,"")</f>
        <v/>
      </c>
      <c r="D105" s="17"/>
      <c r="E105" s="19" t="str">
        <f t="shared" si="9">IF(C105="","",C105-SUM($D$12:D105))</f>
        <v/>
      </c>
      <c r="F105" s="20" t="str">
        <f t="shared" si="10">IF(OR(C105="",C105=0),"",SUM($D$12:D105)/C105)</f>
        <v/>
      </c>
      <c r="G105" s="21" t="str">
        <f t="shared" si="11">IF(C105="","",IF(OR(C105&lt;0,COUNTIF($D$12:D105,"&lt;0")&gt;0,SUM($D$12:D105)&gt;C105),"Hatalı giriş",IF(SUM($D$12:D105)&gt;=C105,"Tamamlandı",IF(SUM($D$12:D105)=0,"Başlamadı","Devam ediyor"))))</f>
        <v/>
      </c>
      <c r="H105" s="22"/>
      <c r="I105" s="32"/>
      <c r="J105" s="33"/>
    </row>
    <row r="106" spans="1:8" s="23" customFormat="1" ht="23.1" customHeight="1">
      <c r="A106" s="16">
        <v>95</v>
      </c>
      <c r="B106" s="18" t="str">
        <f t="shared" si="8"/>
        <v/>
      </c>
      <c r="C106" s="17" t="str">
        <f>IF(AND($C$12&lt;&gt;"",OR(D105&lt;&gt;"",H105&lt;&gt;"",D106&lt;&gt;"",H106&lt;&gt;"")),$C$12,"")</f>
        <v/>
      </c>
      <c r="D106" s="17"/>
      <c r="E106" s="19" t="str">
        <f t="shared" si="9">IF(C106="","",C106-SUM($D$12:D106))</f>
        <v/>
      </c>
      <c r="F106" s="20" t="str">
        <f t="shared" si="10">IF(OR(C106="",C106=0),"",SUM($D$12:D106)/C106)</f>
        <v/>
      </c>
      <c r="G106" s="21" t="str">
        <f t="shared" si="11">IF(C106="","",IF(OR(C106&lt;0,COUNTIF($D$12:D106,"&lt;0")&gt;0,SUM($D$12:D106)&gt;C106),"Hatalı giriş",IF(SUM($D$12:D106)&gt;=C106,"Tamamlandı",IF(SUM($D$12:D106)=0,"Başlamadı","Devam ediyor"))))</f>
        <v/>
      </c>
      <c r="H106" s="22"/>
      <c r="I106" s="32"/>
      <c r="J106" s="33"/>
    </row>
    <row r="107" spans="1:8" s="23" customFormat="1" ht="23.1" customHeight="1">
      <c r="A107" s="16">
        <v>96</v>
      </c>
      <c r="B107" s="18" t="str">
        <f t="shared" si="8"/>
        <v/>
      </c>
      <c r="C107" s="17" t="str">
        <f>IF(AND($C$12&lt;&gt;"",OR(D106&lt;&gt;"",H106&lt;&gt;"",D107&lt;&gt;"",H107&lt;&gt;"")),$C$12,"")</f>
        <v/>
      </c>
      <c r="D107" s="17"/>
      <c r="E107" s="19" t="str">
        <f t="shared" si="9">IF(C107="","",C107-SUM($D$12:D107))</f>
        <v/>
      </c>
      <c r="F107" s="20" t="str">
        <f t="shared" si="10">IF(OR(C107="",C107=0),"",SUM($D$12:D107)/C107)</f>
        <v/>
      </c>
      <c r="G107" s="21" t="str">
        <f t="shared" si="11">IF(C107="","",IF(OR(C107&lt;0,COUNTIF($D$12:D107,"&lt;0")&gt;0,SUM($D$12:D107)&gt;C107),"Hatalı giriş",IF(SUM($D$12:D107)&gt;=C107,"Tamamlandı",IF(SUM($D$12:D107)=0,"Başlamadı","Devam ediyor"))))</f>
        <v/>
      </c>
      <c r="H107" s="22"/>
      <c r="I107" s="32"/>
      <c r="J107" s="33"/>
    </row>
    <row r="108" spans="1:8" s="23" customFormat="1" ht="23.1" customHeight="1">
      <c r="A108" s="16">
        <v>97</v>
      </c>
      <c r="B108" s="18" t="str">
        <f t="shared" ref="B108:B139" si="12">IF($B$8="","",$B$8)</f>
        <v/>
      </c>
      <c r="C108" s="17" t="str">
        <f>IF(AND($C$12&lt;&gt;"",OR(D107&lt;&gt;"",H107&lt;&gt;"",D108&lt;&gt;"",H108&lt;&gt;"")),$C$12,"")</f>
        <v/>
      </c>
      <c r="D108" s="17"/>
      <c r="E108" s="19" t="str">
        <f t="shared" ref="E108:E139" si="13">IF(C108="","",C108-SUM($D$12:D108))</f>
        <v/>
      </c>
      <c r="F108" s="20" t="str">
        <f t="shared" ref="F108:F139" si="14">IF(OR(C108="",C108=0),"",SUM($D$12:D108)/C108)</f>
        <v/>
      </c>
      <c r="G108" s="21" t="str">
        <f t="shared" ref="G108:G139" si="15">IF(C108="","",IF(OR(C108&lt;0,COUNTIF($D$12:D108,"&lt;0")&gt;0,SUM($D$12:D108)&gt;C108),"Hatalı giriş",IF(SUM($D$12:D108)&gt;=C108,"Tamamlandı",IF(SUM($D$12:D108)=0,"Başlamadı","Devam ediyor"))))</f>
        <v/>
      </c>
      <c r="H108" s="22"/>
      <c r="I108" s="32"/>
      <c r="J108" s="33"/>
    </row>
    <row r="109" spans="1:8" s="23" customFormat="1" ht="23.1" customHeight="1">
      <c r="A109" s="16">
        <v>98</v>
      </c>
      <c r="B109" s="18" t="str">
        <f t="shared" si="12"/>
        <v/>
      </c>
      <c r="C109" s="17" t="str">
        <f>IF(AND($C$12&lt;&gt;"",OR(D108&lt;&gt;"",H108&lt;&gt;"",D109&lt;&gt;"",H109&lt;&gt;"")),$C$12,"")</f>
        <v/>
      </c>
      <c r="D109" s="17"/>
      <c r="E109" s="19" t="str">
        <f t="shared" si="13">IF(C109="","",C109-SUM($D$12:D109))</f>
        <v/>
      </c>
      <c r="F109" s="20" t="str">
        <f t="shared" si="14">IF(OR(C109="",C109=0),"",SUM($D$12:D109)/C109)</f>
        <v/>
      </c>
      <c r="G109" s="21" t="str">
        <f t="shared" si="15">IF(C109="","",IF(OR(C109&lt;0,COUNTIF($D$12:D109,"&lt;0")&gt;0,SUM($D$12:D109)&gt;C109),"Hatalı giriş",IF(SUM($D$12:D109)&gt;=C109,"Tamamlandı",IF(SUM($D$12:D109)=0,"Başlamadı","Devam ediyor"))))</f>
        <v/>
      </c>
      <c r="H109" s="22"/>
      <c r="I109" s="32"/>
      <c r="J109" s="33"/>
    </row>
    <row r="110" spans="1:8" s="23" customFormat="1" ht="23.1" customHeight="1">
      <c r="A110" s="16">
        <v>99</v>
      </c>
      <c r="B110" s="18" t="str">
        <f t="shared" si="12"/>
        <v/>
      </c>
      <c r="C110" s="17" t="str">
        <f>IF(AND($C$12&lt;&gt;"",OR(D109&lt;&gt;"",H109&lt;&gt;"",D110&lt;&gt;"",H110&lt;&gt;"")),$C$12,"")</f>
        <v/>
      </c>
      <c r="D110" s="17"/>
      <c r="E110" s="19" t="str">
        <f t="shared" si="13">IF(C110="","",C110-SUM($D$12:D110))</f>
        <v/>
      </c>
      <c r="F110" s="20" t="str">
        <f t="shared" si="14">IF(OR(C110="",C110=0),"",SUM($D$12:D110)/C110)</f>
        <v/>
      </c>
      <c r="G110" s="21" t="str">
        <f t="shared" si="15">IF(C110="","",IF(OR(C110&lt;0,COUNTIF($D$12:D110,"&lt;0")&gt;0,SUM($D$12:D110)&gt;C110),"Hatalı giriş",IF(SUM($D$12:D110)&gt;=C110,"Tamamlandı",IF(SUM($D$12:D110)=0,"Başlamadı","Devam ediyor"))))</f>
        <v/>
      </c>
      <c r="H110" s="22"/>
      <c r="I110" s="32"/>
      <c r="J110" s="33"/>
    </row>
    <row r="111" spans="1:8" s="23" customFormat="1" ht="23.1" customHeight="1">
      <c r="A111" s="16">
        <v>100</v>
      </c>
      <c r="B111" s="18" t="str">
        <f t="shared" si="12"/>
        <v/>
      </c>
      <c r="C111" s="17" t="str">
        <f>IF(AND($C$12&lt;&gt;"",OR(D110&lt;&gt;"",H110&lt;&gt;"",D111&lt;&gt;"",H111&lt;&gt;"")),$C$12,"")</f>
        <v/>
      </c>
      <c r="D111" s="17"/>
      <c r="E111" s="19" t="str">
        <f t="shared" si="13">IF(C111="","",C111-SUM($D$12:D111))</f>
        <v/>
      </c>
      <c r="F111" s="20" t="str">
        <f t="shared" si="14">IF(OR(C111="",C111=0),"",SUM($D$12:D111)/C111)</f>
        <v/>
      </c>
      <c r="G111" s="21" t="str">
        <f t="shared" si="15">IF(C111="","",IF(OR(C111&lt;0,COUNTIF($D$12:D111,"&lt;0")&gt;0,SUM($D$12:D111)&gt;C111),"Hatalı giriş",IF(SUM($D$12:D111)&gt;=C111,"Tamamlandı",IF(SUM($D$12:D111)=0,"Başlamadı","Devam ediyor"))))</f>
        <v/>
      </c>
      <c r="H111" s="22"/>
      <c r="I111" s="32"/>
      <c r="J111" s="33"/>
    </row>
    <row r="112" spans="1:8" s="23" customFormat="1" ht="23.1" customHeight="1">
      <c r="A112" s="16">
        <v>101</v>
      </c>
      <c r="B112" s="18" t="str">
        <f t="shared" si="12"/>
        <v/>
      </c>
      <c r="C112" s="17" t="str">
        <f>IF(AND($C$12&lt;&gt;"",OR(D111&lt;&gt;"",H111&lt;&gt;"",D112&lt;&gt;"",H112&lt;&gt;"")),$C$12,"")</f>
        <v/>
      </c>
      <c r="D112" s="17"/>
      <c r="E112" s="19" t="str">
        <f t="shared" si="13">IF(C112="","",C112-SUM($D$12:D112))</f>
        <v/>
      </c>
      <c r="F112" s="20" t="str">
        <f t="shared" si="14">IF(OR(C112="",C112=0),"",SUM($D$12:D112)/C112)</f>
        <v/>
      </c>
      <c r="G112" s="21" t="str">
        <f t="shared" si="15">IF(C112="","",IF(OR(C112&lt;0,COUNTIF($D$12:D112,"&lt;0")&gt;0,SUM($D$12:D112)&gt;C112),"Hatalı giriş",IF(SUM($D$12:D112)&gt;=C112,"Tamamlandı",IF(SUM($D$12:D112)=0,"Başlamadı","Devam ediyor"))))</f>
        <v/>
      </c>
      <c r="H112" s="22"/>
      <c r="I112" s="32"/>
      <c r="J112" s="33"/>
    </row>
    <row r="113" spans="1:8" s="23" customFormat="1" ht="23.1" customHeight="1">
      <c r="A113" s="16">
        <v>102</v>
      </c>
      <c r="B113" s="18" t="str">
        <f t="shared" si="12"/>
        <v/>
      </c>
      <c r="C113" s="17" t="str">
        <f>IF(AND($C$12&lt;&gt;"",OR(D112&lt;&gt;"",H112&lt;&gt;"",D113&lt;&gt;"",H113&lt;&gt;"")),$C$12,"")</f>
        <v/>
      </c>
      <c r="D113" s="17"/>
      <c r="E113" s="19" t="str">
        <f t="shared" si="13">IF(C113="","",C113-SUM($D$12:D113))</f>
        <v/>
      </c>
      <c r="F113" s="20" t="str">
        <f t="shared" si="14">IF(OR(C113="",C113=0),"",SUM($D$12:D113)/C113)</f>
        <v/>
      </c>
      <c r="G113" s="21" t="str">
        <f t="shared" si="15">IF(C113="","",IF(OR(C113&lt;0,COUNTIF($D$12:D113,"&lt;0")&gt;0,SUM($D$12:D113)&gt;C113),"Hatalı giriş",IF(SUM($D$12:D113)&gt;=C113,"Tamamlandı",IF(SUM($D$12:D113)=0,"Başlamadı","Devam ediyor"))))</f>
        <v/>
      </c>
      <c r="H113" s="22"/>
      <c r="I113" s="32"/>
      <c r="J113" s="33"/>
    </row>
    <row r="114" spans="1:8" s="23" customFormat="1" ht="23.1" customHeight="1">
      <c r="A114" s="16">
        <v>103</v>
      </c>
      <c r="B114" s="18" t="str">
        <f t="shared" si="12"/>
        <v/>
      </c>
      <c r="C114" s="17" t="str">
        <f>IF(AND($C$12&lt;&gt;"",OR(D113&lt;&gt;"",H113&lt;&gt;"",D114&lt;&gt;"",H114&lt;&gt;"")),$C$12,"")</f>
        <v/>
      </c>
      <c r="D114" s="17"/>
      <c r="E114" s="19" t="str">
        <f t="shared" si="13">IF(C114="","",C114-SUM($D$12:D114))</f>
        <v/>
      </c>
      <c r="F114" s="20" t="str">
        <f t="shared" si="14">IF(OR(C114="",C114=0),"",SUM($D$12:D114)/C114)</f>
        <v/>
      </c>
      <c r="G114" s="21" t="str">
        <f t="shared" si="15">IF(C114="","",IF(OR(C114&lt;0,COUNTIF($D$12:D114,"&lt;0")&gt;0,SUM($D$12:D114)&gt;C114),"Hatalı giriş",IF(SUM($D$12:D114)&gt;=C114,"Tamamlandı",IF(SUM($D$12:D114)=0,"Başlamadı","Devam ediyor"))))</f>
        <v/>
      </c>
      <c r="H114" s="22"/>
      <c r="I114" s="32"/>
      <c r="J114" s="33"/>
    </row>
    <row r="115" spans="1:8" s="23" customFormat="1" ht="23.1" customHeight="1">
      <c r="A115" s="16">
        <v>104</v>
      </c>
      <c r="B115" s="18" t="str">
        <f t="shared" si="12"/>
        <v/>
      </c>
      <c r="C115" s="17" t="str">
        <f>IF(AND($C$12&lt;&gt;"",OR(D114&lt;&gt;"",H114&lt;&gt;"",D115&lt;&gt;"",H115&lt;&gt;"")),$C$12,"")</f>
        <v/>
      </c>
      <c r="D115" s="17"/>
      <c r="E115" s="19" t="str">
        <f t="shared" si="13">IF(C115="","",C115-SUM($D$12:D115))</f>
        <v/>
      </c>
      <c r="F115" s="20" t="str">
        <f t="shared" si="14">IF(OR(C115="",C115=0),"",SUM($D$12:D115)/C115)</f>
        <v/>
      </c>
      <c r="G115" s="21" t="str">
        <f t="shared" si="15">IF(C115="","",IF(OR(C115&lt;0,COUNTIF($D$12:D115,"&lt;0")&gt;0,SUM($D$12:D115)&gt;C115),"Hatalı giriş",IF(SUM($D$12:D115)&gt;=C115,"Tamamlandı",IF(SUM($D$12:D115)=0,"Başlamadı","Devam ediyor"))))</f>
        <v/>
      </c>
      <c r="H115" s="22"/>
      <c r="I115" s="32"/>
      <c r="J115" s="33"/>
    </row>
    <row r="116" spans="1:8" s="23" customFormat="1" ht="23.1" customHeight="1">
      <c r="A116" s="16">
        <v>105</v>
      </c>
      <c r="B116" s="18" t="str">
        <f t="shared" si="12"/>
        <v/>
      </c>
      <c r="C116" s="17" t="str">
        <f>IF(AND($C$12&lt;&gt;"",OR(D115&lt;&gt;"",H115&lt;&gt;"",D116&lt;&gt;"",H116&lt;&gt;"")),$C$12,"")</f>
        <v/>
      </c>
      <c r="D116" s="17"/>
      <c r="E116" s="19" t="str">
        <f t="shared" si="13">IF(C116="","",C116-SUM($D$12:D116))</f>
        <v/>
      </c>
      <c r="F116" s="20" t="str">
        <f t="shared" si="14">IF(OR(C116="",C116=0),"",SUM($D$12:D116)/C116)</f>
        <v/>
      </c>
      <c r="G116" s="21" t="str">
        <f t="shared" si="15">IF(C116="","",IF(OR(C116&lt;0,COUNTIF($D$12:D116,"&lt;0")&gt;0,SUM($D$12:D116)&gt;C116),"Hatalı giriş",IF(SUM($D$12:D116)&gt;=C116,"Tamamlandı",IF(SUM($D$12:D116)=0,"Başlamadı","Devam ediyor"))))</f>
        <v/>
      </c>
      <c r="H116" s="22"/>
      <c r="I116" s="32"/>
      <c r="J116" s="33"/>
    </row>
    <row r="117" spans="1:8" s="23" customFormat="1" ht="23.1" customHeight="1">
      <c r="A117" s="16">
        <v>106</v>
      </c>
      <c r="B117" s="18" t="str">
        <f t="shared" si="12"/>
        <v/>
      </c>
      <c r="C117" s="17" t="str">
        <f>IF(AND($C$12&lt;&gt;"",OR(D116&lt;&gt;"",H116&lt;&gt;"",D117&lt;&gt;"",H117&lt;&gt;"")),$C$12,"")</f>
        <v/>
      </c>
      <c r="D117" s="17"/>
      <c r="E117" s="19" t="str">
        <f t="shared" si="13">IF(C117="","",C117-SUM($D$12:D117))</f>
        <v/>
      </c>
      <c r="F117" s="20" t="str">
        <f t="shared" si="14">IF(OR(C117="",C117=0),"",SUM($D$12:D117)/C117)</f>
        <v/>
      </c>
      <c r="G117" s="21" t="str">
        <f t="shared" si="15">IF(C117="","",IF(OR(C117&lt;0,COUNTIF($D$12:D117,"&lt;0")&gt;0,SUM($D$12:D117)&gt;C117),"Hatalı giriş",IF(SUM($D$12:D117)&gt;=C117,"Tamamlandı",IF(SUM($D$12:D117)=0,"Başlamadı","Devam ediyor"))))</f>
        <v/>
      </c>
      <c r="H117" s="22"/>
      <c r="I117" s="32"/>
      <c r="J117" s="33"/>
    </row>
    <row r="118" spans="1:8" s="23" customFormat="1" ht="23.1" customHeight="1">
      <c r="A118" s="16">
        <v>107</v>
      </c>
      <c r="B118" s="18" t="str">
        <f t="shared" si="12"/>
        <v/>
      </c>
      <c r="C118" s="17" t="str">
        <f>IF(AND($C$12&lt;&gt;"",OR(D117&lt;&gt;"",H117&lt;&gt;"",D118&lt;&gt;"",H118&lt;&gt;"")),$C$12,"")</f>
        <v/>
      </c>
      <c r="D118" s="17"/>
      <c r="E118" s="19" t="str">
        <f t="shared" si="13">IF(C118="","",C118-SUM($D$12:D118))</f>
        <v/>
      </c>
      <c r="F118" s="20" t="str">
        <f t="shared" si="14">IF(OR(C118="",C118=0),"",SUM($D$12:D118)/C118)</f>
        <v/>
      </c>
      <c r="G118" s="21" t="str">
        <f t="shared" si="15">IF(C118="","",IF(OR(C118&lt;0,COUNTIF($D$12:D118,"&lt;0")&gt;0,SUM($D$12:D118)&gt;C118),"Hatalı giriş",IF(SUM($D$12:D118)&gt;=C118,"Tamamlandı",IF(SUM($D$12:D118)=0,"Başlamadı","Devam ediyor"))))</f>
        <v/>
      </c>
      <c r="H118" s="22"/>
      <c r="I118" s="32"/>
      <c r="J118" s="33"/>
    </row>
    <row r="119" spans="1:8" s="23" customFormat="1" ht="23.1" customHeight="1">
      <c r="A119" s="16">
        <v>108</v>
      </c>
      <c r="B119" s="18" t="str">
        <f t="shared" si="12"/>
        <v/>
      </c>
      <c r="C119" s="17" t="str">
        <f>IF(AND($C$12&lt;&gt;"",OR(D118&lt;&gt;"",H118&lt;&gt;"",D119&lt;&gt;"",H119&lt;&gt;"")),$C$12,"")</f>
        <v/>
      </c>
      <c r="D119" s="17"/>
      <c r="E119" s="19" t="str">
        <f t="shared" si="13">IF(C119="","",C119-SUM($D$12:D119))</f>
        <v/>
      </c>
      <c r="F119" s="20" t="str">
        <f t="shared" si="14">IF(OR(C119="",C119=0),"",SUM($D$12:D119)/C119)</f>
        <v/>
      </c>
      <c r="G119" s="21" t="str">
        <f t="shared" si="15">IF(C119="","",IF(OR(C119&lt;0,COUNTIF($D$12:D119,"&lt;0")&gt;0,SUM($D$12:D119)&gt;C119),"Hatalı giriş",IF(SUM($D$12:D119)&gt;=C119,"Tamamlandı",IF(SUM($D$12:D119)=0,"Başlamadı","Devam ediyor"))))</f>
        <v/>
      </c>
      <c r="H119" s="22"/>
      <c r="I119" s="32"/>
      <c r="J119" s="33"/>
    </row>
    <row r="120" spans="1:8" s="23" customFormat="1" ht="23.1" customHeight="1">
      <c r="A120" s="16">
        <v>109</v>
      </c>
      <c r="B120" s="18" t="str">
        <f t="shared" si="12"/>
        <v/>
      </c>
      <c r="C120" s="17" t="str">
        <f>IF(AND($C$12&lt;&gt;"",OR(D119&lt;&gt;"",H119&lt;&gt;"",D120&lt;&gt;"",H120&lt;&gt;"")),$C$12,"")</f>
        <v/>
      </c>
      <c r="D120" s="17"/>
      <c r="E120" s="19" t="str">
        <f t="shared" si="13">IF(C120="","",C120-SUM($D$12:D120))</f>
        <v/>
      </c>
      <c r="F120" s="20" t="str">
        <f t="shared" si="14">IF(OR(C120="",C120=0),"",SUM($D$12:D120)/C120)</f>
        <v/>
      </c>
      <c r="G120" s="21" t="str">
        <f t="shared" si="15">IF(C120="","",IF(OR(C120&lt;0,COUNTIF($D$12:D120,"&lt;0")&gt;0,SUM($D$12:D120)&gt;C120),"Hatalı giriş",IF(SUM($D$12:D120)&gt;=C120,"Tamamlandı",IF(SUM($D$12:D120)=0,"Başlamadı","Devam ediyor"))))</f>
        <v/>
      </c>
      <c r="H120" s="22"/>
      <c r="I120" s="32"/>
      <c r="J120" s="33"/>
    </row>
    <row r="121" spans="1:8" s="23" customFormat="1" ht="23.1" customHeight="1">
      <c r="A121" s="16">
        <v>110</v>
      </c>
      <c r="B121" s="18" t="str">
        <f t="shared" si="12"/>
        <v/>
      </c>
      <c r="C121" s="17" t="str">
        <f>IF(AND($C$12&lt;&gt;"",OR(D120&lt;&gt;"",H120&lt;&gt;"",D121&lt;&gt;"",H121&lt;&gt;"")),$C$12,"")</f>
        <v/>
      </c>
      <c r="D121" s="17"/>
      <c r="E121" s="19" t="str">
        <f t="shared" si="13">IF(C121="","",C121-SUM($D$12:D121))</f>
        <v/>
      </c>
      <c r="F121" s="20" t="str">
        <f t="shared" si="14">IF(OR(C121="",C121=0),"",SUM($D$12:D121)/C121)</f>
        <v/>
      </c>
      <c r="G121" s="21" t="str">
        <f t="shared" si="15">IF(C121="","",IF(OR(C121&lt;0,COUNTIF($D$12:D121,"&lt;0")&gt;0,SUM($D$12:D121)&gt;C121),"Hatalı giriş",IF(SUM($D$12:D121)&gt;=C121,"Tamamlandı",IF(SUM($D$12:D121)=0,"Başlamadı","Devam ediyor"))))</f>
        <v/>
      </c>
      <c r="H121" s="22"/>
      <c r="I121" s="32"/>
      <c r="J121" s="33"/>
    </row>
    <row r="122" spans="1:8" s="23" customFormat="1" ht="23.1" customHeight="1">
      <c r="A122" s="16">
        <v>111</v>
      </c>
      <c r="B122" s="18" t="str">
        <f t="shared" si="12"/>
        <v/>
      </c>
      <c r="C122" s="17" t="str">
        <f>IF(AND($C$12&lt;&gt;"",OR(D121&lt;&gt;"",H121&lt;&gt;"",D122&lt;&gt;"",H122&lt;&gt;"")),$C$12,"")</f>
        <v/>
      </c>
      <c r="D122" s="17"/>
      <c r="E122" s="19" t="str">
        <f t="shared" si="13">IF(C122="","",C122-SUM($D$12:D122))</f>
        <v/>
      </c>
      <c r="F122" s="20" t="str">
        <f t="shared" si="14">IF(OR(C122="",C122=0),"",SUM($D$12:D122)/C122)</f>
        <v/>
      </c>
      <c r="G122" s="21" t="str">
        <f t="shared" si="15">IF(C122="","",IF(OR(C122&lt;0,COUNTIF($D$12:D122,"&lt;0")&gt;0,SUM($D$12:D122)&gt;C122),"Hatalı giriş",IF(SUM($D$12:D122)&gt;=C122,"Tamamlandı",IF(SUM($D$12:D122)=0,"Başlamadı","Devam ediyor"))))</f>
        <v/>
      </c>
      <c r="H122" s="22"/>
      <c r="I122" s="32"/>
      <c r="J122" s="33"/>
    </row>
    <row r="123" spans="1:8" s="23" customFormat="1" ht="23.1" customHeight="1">
      <c r="A123" s="16">
        <v>112</v>
      </c>
      <c r="B123" s="18" t="str">
        <f t="shared" si="12"/>
        <v/>
      </c>
      <c r="C123" s="17" t="str">
        <f>IF(AND($C$12&lt;&gt;"",OR(D122&lt;&gt;"",H122&lt;&gt;"",D123&lt;&gt;"",H123&lt;&gt;"")),$C$12,"")</f>
        <v/>
      </c>
      <c r="D123" s="17"/>
      <c r="E123" s="19" t="str">
        <f t="shared" si="13">IF(C123="","",C123-SUM($D$12:D123))</f>
        <v/>
      </c>
      <c r="F123" s="20" t="str">
        <f t="shared" si="14">IF(OR(C123="",C123=0),"",SUM($D$12:D123)/C123)</f>
        <v/>
      </c>
      <c r="G123" s="21" t="str">
        <f t="shared" si="15">IF(C123="","",IF(OR(C123&lt;0,COUNTIF($D$12:D123,"&lt;0")&gt;0,SUM($D$12:D123)&gt;C123),"Hatalı giriş",IF(SUM($D$12:D123)&gt;=C123,"Tamamlandı",IF(SUM($D$12:D123)=0,"Başlamadı","Devam ediyor"))))</f>
        <v/>
      </c>
      <c r="H123" s="22"/>
      <c r="I123" s="32"/>
      <c r="J123" s="33"/>
    </row>
    <row r="124" spans="1:8" s="23" customFormat="1" ht="23.1" customHeight="1">
      <c r="A124" s="16">
        <v>113</v>
      </c>
      <c r="B124" s="18" t="str">
        <f t="shared" si="12"/>
        <v/>
      </c>
      <c r="C124" s="17" t="str">
        <f>IF(AND($C$12&lt;&gt;"",OR(D123&lt;&gt;"",H123&lt;&gt;"",D124&lt;&gt;"",H124&lt;&gt;"")),$C$12,"")</f>
        <v/>
      </c>
      <c r="D124" s="17"/>
      <c r="E124" s="19" t="str">
        <f t="shared" si="13">IF(C124="","",C124-SUM($D$12:D124))</f>
        <v/>
      </c>
      <c r="F124" s="20" t="str">
        <f t="shared" si="14">IF(OR(C124="",C124=0),"",SUM($D$12:D124)/C124)</f>
        <v/>
      </c>
      <c r="G124" s="21" t="str">
        <f t="shared" si="15">IF(C124="","",IF(OR(C124&lt;0,COUNTIF($D$12:D124,"&lt;0")&gt;0,SUM($D$12:D124)&gt;C124),"Hatalı giriş",IF(SUM($D$12:D124)&gt;=C124,"Tamamlandı",IF(SUM($D$12:D124)=0,"Başlamadı","Devam ediyor"))))</f>
        <v/>
      </c>
      <c r="H124" s="22"/>
      <c r="I124" s="32"/>
      <c r="J124" s="33"/>
    </row>
    <row r="125" spans="1:8" s="23" customFormat="1" ht="23.1" customHeight="1">
      <c r="A125" s="16">
        <v>114</v>
      </c>
      <c r="B125" s="18" t="str">
        <f t="shared" si="12"/>
        <v/>
      </c>
      <c r="C125" s="17" t="str">
        <f>IF(AND($C$12&lt;&gt;"",OR(D124&lt;&gt;"",H124&lt;&gt;"",D125&lt;&gt;"",H125&lt;&gt;"")),$C$12,"")</f>
        <v/>
      </c>
      <c r="D125" s="17"/>
      <c r="E125" s="19" t="str">
        <f t="shared" si="13">IF(C125="","",C125-SUM($D$12:D125))</f>
        <v/>
      </c>
      <c r="F125" s="20" t="str">
        <f t="shared" si="14">IF(OR(C125="",C125=0),"",SUM($D$12:D125)/C125)</f>
        <v/>
      </c>
      <c r="G125" s="21" t="str">
        <f t="shared" si="15">IF(C125="","",IF(OR(C125&lt;0,COUNTIF($D$12:D125,"&lt;0")&gt;0,SUM($D$12:D125)&gt;C125),"Hatalı giriş",IF(SUM($D$12:D125)&gt;=C125,"Tamamlandı",IF(SUM($D$12:D125)=0,"Başlamadı","Devam ediyor"))))</f>
        <v/>
      </c>
      <c r="H125" s="22"/>
      <c r="I125" s="32"/>
      <c r="J125" s="33"/>
    </row>
    <row r="126" spans="1:8" s="23" customFormat="1" ht="23.1" customHeight="1">
      <c r="A126" s="16">
        <v>115</v>
      </c>
      <c r="B126" s="18" t="str">
        <f t="shared" si="12"/>
        <v/>
      </c>
      <c r="C126" s="17" t="str">
        <f>IF(AND($C$12&lt;&gt;"",OR(D125&lt;&gt;"",H125&lt;&gt;"",D126&lt;&gt;"",H126&lt;&gt;"")),$C$12,"")</f>
        <v/>
      </c>
      <c r="D126" s="17"/>
      <c r="E126" s="19" t="str">
        <f t="shared" si="13">IF(C126="","",C126-SUM($D$12:D126))</f>
        <v/>
      </c>
      <c r="F126" s="20" t="str">
        <f t="shared" si="14">IF(OR(C126="",C126=0),"",SUM($D$12:D126)/C126)</f>
        <v/>
      </c>
      <c r="G126" s="21" t="str">
        <f t="shared" si="15">IF(C126="","",IF(OR(C126&lt;0,COUNTIF($D$12:D126,"&lt;0")&gt;0,SUM($D$12:D126)&gt;C126),"Hatalı giriş",IF(SUM($D$12:D126)&gt;=C126,"Tamamlandı",IF(SUM($D$12:D126)=0,"Başlamadı","Devam ediyor"))))</f>
        <v/>
      </c>
      <c r="H126" s="22"/>
      <c r="I126" s="32"/>
      <c r="J126" s="33"/>
    </row>
    <row r="127" spans="1:8" s="23" customFormat="1" ht="23.1" customHeight="1">
      <c r="A127" s="16">
        <v>116</v>
      </c>
      <c r="B127" s="18" t="str">
        <f t="shared" si="12"/>
        <v/>
      </c>
      <c r="C127" s="17" t="str">
        <f>IF(AND($C$12&lt;&gt;"",OR(D126&lt;&gt;"",H126&lt;&gt;"",D127&lt;&gt;"",H127&lt;&gt;"")),$C$12,"")</f>
        <v/>
      </c>
      <c r="D127" s="17"/>
      <c r="E127" s="19" t="str">
        <f t="shared" si="13">IF(C127="","",C127-SUM($D$12:D127))</f>
        <v/>
      </c>
      <c r="F127" s="20" t="str">
        <f t="shared" si="14">IF(OR(C127="",C127=0),"",SUM($D$12:D127)/C127)</f>
        <v/>
      </c>
      <c r="G127" s="21" t="str">
        <f t="shared" si="15">IF(C127="","",IF(OR(C127&lt;0,COUNTIF($D$12:D127,"&lt;0")&gt;0,SUM($D$12:D127)&gt;C127),"Hatalı giriş",IF(SUM($D$12:D127)&gt;=C127,"Tamamlandı",IF(SUM($D$12:D127)=0,"Başlamadı","Devam ediyor"))))</f>
        <v/>
      </c>
      <c r="H127" s="22"/>
      <c r="I127" s="32"/>
      <c r="J127" s="33"/>
    </row>
    <row r="128" spans="1:8" s="23" customFormat="1" ht="23.1" customHeight="1">
      <c r="A128" s="16">
        <v>117</v>
      </c>
      <c r="B128" s="18" t="str">
        <f t="shared" si="12"/>
        <v/>
      </c>
      <c r="C128" s="17" t="str">
        <f>IF(AND($C$12&lt;&gt;"",OR(D127&lt;&gt;"",H127&lt;&gt;"",D128&lt;&gt;"",H128&lt;&gt;"")),$C$12,"")</f>
        <v/>
      </c>
      <c r="D128" s="17"/>
      <c r="E128" s="19" t="str">
        <f t="shared" si="13">IF(C128="","",C128-SUM($D$12:D128))</f>
        <v/>
      </c>
      <c r="F128" s="20" t="str">
        <f t="shared" si="14">IF(OR(C128="",C128=0),"",SUM($D$12:D128)/C128)</f>
        <v/>
      </c>
      <c r="G128" s="21" t="str">
        <f t="shared" si="15">IF(C128="","",IF(OR(C128&lt;0,COUNTIF($D$12:D128,"&lt;0")&gt;0,SUM($D$12:D128)&gt;C128),"Hatalı giriş",IF(SUM($D$12:D128)&gt;=C128,"Tamamlandı",IF(SUM($D$12:D128)=0,"Başlamadı","Devam ediyor"))))</f>
        <v/>
      </c>
      <c r="H128" s="22"/>
      <c r="I128" s="32"/>
      <c r="J128" s="33"/>
    </row>
    <row r="129" spans="1:8" s="23" customFormat="1" ht="23.1" customHeight="1">
      <c r="A129" s="16">
        <v>118</v>
      </c>
      <c r="B129" s="18" t="str">
        <f t="shared" si="12"/>
        <v/>
      </c>
      <c r="C129" s="17" t="str">
        <f>IF(AND($C$12&lt;&gt;"",OR(D128&lt;&gt;"",H128&lt;&gt;"",D129&lt;&gt;"",H129&lt;&gt;"")),$C$12,"")</f>
        <v/>
      </c>
      <c r="D129" s="17"/>
      <c r="E129" s="19" t="str">
        <f t="shared" si="13">IF(C129="","",C129-SUM($D$12:D129))</f>
        <v/>
      </c>
      <c r="F129" s="20" t="str">
        <f t="shared" si="14">IF(OR(C129="",C129=0),"",SUM($D$12:D129)/C129)</f>
        <v/>
      </c>
      <c r="G129" s="21" t="str">
        <f t="shared" si="15">IF(C129="","",IF(OR(C129&lt;0,COUNTIF($D$12:D129,"&lt;0")&gt;0,SUM($D$12:D129)&gt;C129),"Hatalı giriş",IF(SUM($D$12:D129)&gt;=C129,"Tamamlandı",IF(SUM($D$12:D129)=0,"Başlamadı","Devam ediyor"))))</f>
        <v/>
      </c>
      <c r="H129" s="22"/>
      <c r="I129" s="32"/>
      <c r="J129" s="33"/>
    </row>
    <row r="130" spans="1:8" s="23" customFormat="1" ht="23.1" customHeight="1">
      <c r="A130" s="16">
        <v>119</v>
      </c>
      <c r="B130" s="18" t="str">
        <f t="shared" si="12"/>
        <v/>
      </c>
      <c r="C130" s="17" t="str">
        <f>IF(AND($C$12&lt;&gt;"",OR(D129&lt;&gt;"",H129&lt;&gt;"",D130&lt;&gt;"",H130&lt;&gt;"")),$C$12,"")</f>
        <v/>
      </c>
      <c r="D130" s="17"/>
      <c r="E130" s="19" t="str">
        <f t="shared" si="13">IF(C130="","",C130-SUM($D$12:D130))</f>
        <v/>
      </c>
      <c r="F130" s="20" t="str">
        <f t="shared" si="14">IF(OR(C130="",C130=0),"",SUM($D$12:D130)/C130)</f>
        <v/>
      </c>
      <c r="G130" s="21" t="str">
        <f t="shared" si="15">IF(C130="","",IF(OR(C130&lt;0,COUNTIF($D$12:D130,"&lt;0")&gt;0,SUM($D$12:D130)&gt;C130),"Hatalı giriş",IF(SUM($D$12:D130)&gt;=C130,"Tamamlandı",IF(SUM($D$12:D130)=0,"Başlamadı","Devam ediyor"))))</f>
        <v/>
      </c>
      <c r="H130" s="22"/>
      <c r="I130" s="32"/>
      <c r="J130" s="33"/>
    </row>
    <row r="131" spans="1:8" s="23" customFormat="1" ht="23.1" customHeight="1">
      <c r="A131" s="16">
        <v>120</v>
      </c>
      <c r="B131" s="18" t="str">
        <f t="shared" si="12"/>
        <v/>
      </c>
      <c r="C131" s="17" t="str">
        <f>IF(AND($C$12&lt;&gt;"",OR(D130&lt;&gt;"",H130&lt;&gt;"",D131&lt;&gt;"",H131&lt;&gt;"")),$C$12,"")</f>
        <v/>
      </c>
      <c r="D131" s="17"/>
      <c r="E131" s="19" t="str">
        <f t="shared" si="13">IF(C131="","",C131-SUM($D$12:D131))</f>
        <v/>
      </c>
      <c r="F131" s="20" t="str">
        <f t="shared" si="14">IF(OR(C131="",C131=0),"",SUM($D$12:D131)/C131)</f>
        <v/>
      </c>
      <c r="G131" s="21" t="str">
        <f t="shared" si="15">IF(C131="","",IF(OR(C131&lt;0,COUNTIF($D$12:D131,"&lt;0")&gt;0,SUM($D$12:D131)&gt;C131),"Hatalı giriş",IF(SUM($D$12:D131)&gt;=C131,"Tamamlandı",IF(SUM($D$12:D131)=0,"Başlamadı","Devam ediyor"))))</f>
        <v/>
      </c>
      <c r="H131" s="22"/>
      <c r="I131" s="32"/>
      <c r="J131" s="33"/>
    </row>
    <row r="132" spans="1:8" s="23" customFormat="1" ht="23.1" customHeight="1">
      <c r="A132" s="16">
        <v>121</v>
      </c>
      <c r="B132" s="18" t="str">
        <f t="shared" si="12"/>
        <v/>
      </c>
      <c r="C132" s="17" t="str">
        <f>IF(AND($C$12&lt;&gt;"",OR(D131&lt;&gt;"",H131&lt;&gt;"",D132&lt;&gt;"",H132&lt;&gt;"")),$C$12,"")</f>
        <v/>
      </c>
      <c r="D132" s="17"/>
      <c r="E132" s="19" t="str">
        <f t="shared" si="13">IF(C132="","",C132-SUM($D$12:D132))</f>
        <v/>
      </c>
      <c r="F132" s="20" t="str">
        <f t="shared" si="14">IF(OR(C132="",C132=0),"",SUM($D$12:D132)/C132)</f>
        <v/>
      </c>
      <c r="G132" s="21" t="str">
        <f t="shared" si="15">IF(C132="","",IF(OR(C132&lt;0,COUNTIF($D$12:D132,"&lt;0")&gt;0,SUM($D$12:D132)&gt;C132),"Hatalı giriş",IF(SUM($D$12:D132)&gt;=C132,"Tamamlandı",IF(SUM($D$12:D132)=0,"Başlamadı","Devam ediyor"))))</f>
        <v/>
      </c>
      <c r="H132" s="22"/>
      <c r="I132" s="32"/>
      <c r="J132" s="33"/>
    </row>
    <row r="133" spans="1:8" s="23" customFormat="1" ht="23.1" customHeight="1">
      <c r="A133" s="16">
        <v>122</v>
      </c>
      <c r="B133" s="18" t="str">
        <f t="shared" si="12"/>
        <v/>
      </c>
      <c r="C133" s="17" t="str">
        <f>IF(AND($C$12&lt;&gt;"",OR(D132&lt;&gt;"",H132&lt;&gt;"",D133&lt;&gt;"",H133&lt;&gt;"")),$C$12,"")</f>
        <v/>
      </c>
      <c r="D133" s="17"/>
      <c r="E133" s="19" t="str">
        <f t="shared" si="13">IF(C133="","",C133-SUM($D$12:D133))</f>
        <v/>
      </c>
      <c r="F133" s="20" t="str">
        <f t="shared" si="14">IF(OR(C133="",C133=0),"",SUM($D$12:D133)/C133)</f>
        <v/>
      </c>
      <c r="G133" s="21" t="str">
        <f t="shared" si="15">IF(C133="","",IF(OR(C133&lt;0,COUNTIF($D$12:D133,"&lt;0")&gt;0,SUM($D$12:D133)&gt;C133),"Hatalı giriş",IF(SUM($D$12:D133)&gt;=C133,"Tamamlandı",IF(SUM($D$12:D133)=0,"Başlamadı","Devam ediyor"))))</f>
        <v/>
      </c>
      <c r="H133" s="22"/>
      <c r="I133" s="32"/>
      <c r="J133" s="33"/>
    </row>
    <row r="134" spans="1:8" s="23" customFormat="1" ht="23.1" customHeight="1">
      <c r="A134" s="16">
        <v>123</v>
      </c>
      <c r="B134" s="18" t="str">
        <f t="shared" si="12"/>
        <v/>
      </c>
      <c r="C134" s="17" t="str">
        <f>IF(AND($C$12&lt;&gt;"",OR(D133&lt;&gt;"",H133&lt;&gt;"",D134&lt;&gt;"",H134&lt;&gt;"")),$C$12,"")</f>
        <v/>
      </c>
      <c r="D134" s="17"/>
      <c r="E134" s="19" t="str">
        <f t="shared" si="13">IF(C134="","",C134-SUM($D$12:D134))</f>
        <v/>
      </c>
      <c r="F134" s="20" t="str">
        <f t="shared" si="14">IF(OR(C134="",C134=0),"",SUM($D$12:D134)/C134)</f>
        <v/>
      </c>
      <c r="G134" s="21" t="str">
        <f t="shared" si="15">IF(C134="","",IF(OR(C134&lt;0,COUNTIF($D$12:D134,"&lt;0")&gt;0,SUM($D$12:D134)&gt;C134),"Hatalı giriş",IF(SUM($D$12:D134)&gt;=C134,"Tamamlandı",IF(SUM($D$12:D134)=0,"Başlamadı","Devam ediyor"))))</f>
        <v/>
      </c>
      <c r="H134" s="22"/>
      <c r="I134" s="32"/>
      <c r="J134" s="33"/>
    </row>
    <row r="135" spans="1:8" s="23" customFormat="1" ht="23.1" customHeight="1">
      <c r="A135" s="16">
        <v>124</v>
      </c>
      <c r="B135" s="18" t="str">
        <f t="shared" si="12"/>
        <v/>
      </c>
      <c r="C135" s="17" t="str">
        <f>IF(AND($C$12&lt;&gt;"",OR(D134&lt;&gt;"",H134&lt;&gt;"",D135&lt;&gt;"",H135&lt;&gt;"")),$C$12,"")</f>
        <v/>
      </c>
      <c r="D135" s="17"/>
      <c r="E135" s="19" t="str">
        <f t="shared" si="13">IF(C135="","",C135-SUM($D$12:D135))</f>
        <v/>
      </c>
      <c r="F135" s="20" t="str">
        <f t="shared" si="14">IF(OR(C135="",C135=0),"",SUM($D$12:D135)/C135)</f>
        <v/>
      </c>
      <c r="G135" s="21" t="str">
        <f t="shared" si="15">IF(C135="","",IF(OR(C135&lt;0,COUNTIF($D$12:D135,"&lt;0")&gt;0,SUM($D$12:D135)&gt;C135),"Hatalı giriş",IF(SUM($D$12:D135)&gt;=C135,"Tamamlandı",IF(SUM($D$12:D135)=0,"Başlamadı","Devam ediyor"))))</f>
        <v/>
      </c>
      <c r="H135" s="22"/>
      <c r="I135" s="32"/>
      <c r="J135" s="33"/>
    </row>
    <row r="136" spans="1:8" s="23" customFormat="1" ht="23.1" customHeight="1">
      <c r="A136" s="16">
        <v>125</v>
      </c>
      <c r="B136" s="18" t="str">
        <f t="shared" si="12"/>
        <v/>
      </c>
      <c r="C136" s="17" t="str">
        <f>IF(AND($C$12&lt;&gt;"",OR(D135&lt;&gt;"",H135&lt;&gt;"",D136&lt;&gt;"",H136&lt;&gt;"")),$C$12,"")</f>
        <v/>
      </c>
      <c r="D136" s="17"/>
      <c r="E136" s="19" t="str">
        <f t="shared" si="13">IF(C136="","",C136-SUM($D$12:D136))</f>
        <v/>
      </c>
      <c r="F136" s="20" t="str">
        <f t="shared" si="14">IF(OR(C136="",C136=0),"",SUM($D$12:D136)/C136)</f>
        <v/>
      </c>
      <c r="G136" s="21" t="str">
        <f t="shared" si="15">IF(C136="","",IF(OR(C136&lt;0,COUNTIF($D$12:D136,"&lt;0")&gt;0,SUM($D$12:D136)&gt;C136),"Hatalı giriş",IF(SUM($D$12:D136)&gt;=C136,"Tamamlandı",IF(SUM($D$12:D136)=0,"Başlamadı","Devam ediyor"))))</f>
        <v/>
      </c>
      <c r="H136" s="22"/>
      <c r="I136" s="32"/>
      <c r="J136" s="33"/>
    </row>
    <row r="137" spans="1:8" s="23" customFormat="1" ht="23.1" customHeight="1">
      <c r="A137" s="16">
        <v>126</v>
      </c>
      <c r="B137" s="18" t="str">
        <f t="shared" si="12"/>
        <v/>
      </c>
      <c r="C137" s="17" t="str">
        <f>IF(AND($C$12&lt;&gt;"",OR(D136&lt;&gt;"",H136&lt;&gt;"",D137&lt;&gt;"",H137&lt;&gt;"")),$C$12,"")</f>
        <v/>
      </c>
      <c r="D137" s="17"/>
      <c r="E137" s="19" t="str">
        <f t="shared" si="13">IF(C137="","",C137-SUM($D$12:D137))</f>
        <v/>
      </c>
      <c r="F137" s="20" t="str">
        <f t="shared" si="14">IF(OR(C137="",C137=0),"",SUM($D$12:D137)/C137)</f>
        <v/>
      </c>
      <c r="G137" s="21" t="str">
        <f t="shared" si="15">IF(C137="","",IF(OR(C137&lt;0,COUNTIF($D$12:D137,"&lt;0")&gt;0,SUM($D$12:D137)&gt;C137),"Hatalı giriş",IF(SUM($D$12:D137)&gt;=C137,"Tamamlandı",IF(SUM($D$12:D137)=0,"Başlamadı","Devam ediyor"))))</f>
        <v/>
      </c>
      <c r="H137" s="22"/>
      <c r="I137" s="32"/>
      <c r="J137" s="33"/>
    </row>
    <row r="138" spans="1:8" s="23" customFormat="1" ht="23.1" customHeight="1">
      <c r="A138" s="16">
        <v>127</v>
      </c>
      <c r="B138" s="18" t="str">
        <f t="shared" si="12"/>
        <v/>
      </c>
      <c r="C138" s="17" t="str">
        <f>IF(AND($C$12&lt;&gt;"",OR(D137&lt;&gt;"",H137&lt;&gt;"",D138&lt;&gt;"",H138&lt;&gt;"")),$C$12,"")</f>
        <v/>
      </c>
      <c r="D138" s="17"/>
      <c r="E138" s="19" t="str">
        <f t="shared" si="13">IF(C138="","",C138-SUM($D$12:D138))</f>
        <v/>
      </c>
      <c r="F138" s="20" t="str">
        <f t="shared" si="14">IF(OR(C138="",C138=0),"",SUM($D$12:D138)/C138)</f>
        <v/>
      </c>
      <c r="G138" s="21" t="str">
        <f t="shared" si="15">IF(C138="","",IF(OR(C138&lt;0,COUNTIF($D$12:D138,"&lt;0")&gt;0,SUM($D$12:D138)&gt;C138),"Hatalı giriş",IF(SUM($D$12:D138)&gt;=C138,"Tamamlandı",IF(SUM($D$12:D138)=0,"Başlamadı","Devam ediyor"))))</f>
        <v/>
      </c>
      <c r="H138" s="22"/>
      <c r="I138" s="32"/>
      <c r="J138" s="33"/>
    </row>
    <row r="139" spans="1:8" s="23" customFormat="1" ht="23.1" customHeight="1">
      <c r="A139" s="16">
        <v>128</v>
      </c>
      <c r="B139" s="18" t="str">
        <f t="shared" si="12"/>
        <v/>
      </c>
      <c r="C139" s="17" t="str">
        <f>IF(AND($C$12&lt;&gt;"",OR(D138&lt;&gt;"",H138&lt;&gt;"",D139&lt;&gt;"",H139&lt;&gt;"")),$C$12,"")</f>
        <v/>
      </c>
      <c r="D139" s="17"/>
      <c r="E139" s="19" t="str">
        <f t="shared" si="13">IF(C139="","",C139-SUM($D$12:D139))</f>
        <v/>
      </c>
      <c r="F139" s="20" t="str">
        <f t="shared" si="14">IF(OR(C139="",C139=0),"",SUM($D$12:D139)/C139)</f>
        <v/>
      </c>
      <c r="G139" s="21" t="str">
        <f t="shared" si="15">IF(C139="","",IF(OR(C139&lt;0,COUNTIF($D$12:D139,"&lt;0")&gt;0,SUM($D$12:D139)&gt;C139),"Hatalı giriş",IF(SUM($D$12:D139)&gt;=C139,"Tamamlandı",IF(SUM($D$12:D139)=0,"Başlamadı","Devam ediyor"))))</f>
        <v/>
      </c>
      <c r="H139" s="22"/>
      <c r="I139" s="32"/>
      <c r="J139" s="33"/>
    </row>
    <row r="140" spans="1:8" s="23" customFormat="1" ht="23.1" customHeight="1">
      <c r="A140" s="16">
        <v>129</v>
      </c>
      <c r="B140" s="18" t="str">
        <f t="shared" ref="B140:B171" si="16">IF($B$8="","",$B$8)</f>
        <v/>
      </c>
      <c r="C140" s="17" t="str">
        <f>IF(AND($C$12&lt;&gt;"",OR(D139&lt;&gt;"",H139&lt;&gt;"",D140&lt;&gt;"",H140&lt;&gt;"")),$C$12,"")</f>
        <v/>
      </c>
      <c r="D140" s="17"/>
      <c r="E140" s="19" t="str">
        <f t="shared" ref="E140:E171" si="17">IF(C140="","",C140-SUM($D$12:D140))</f>
        <v/>
      </c>
      <c r="F140" s="20" t="str">
        <f t="shared" ref="F140:F171" si="18">IF(OR(C140="",C140=0),"",SUM($D$12:D140)/C140)</f>
        <v/>
      </c>
      <c r="G140" s="21" t="str">
        <f t="shared" ref="G140:G171" si="19">IF(C140="","",IF(OR(C140&lt;0,COUNTIF($D$12:D140,"&lt;0")&gt;0,SUM($D$12:D140)&gt;C140),"Hatalı giriş",IF(SUM($D$12:D140)&gt;=C140,"Tamamlandı",IF(SUM($D$12:D140)=0,"Başlamadı","Devam ediyor"))))</f>
        <v/>
      </c>
      <c r="H140" s="22"/>
      <c r="I140" s="32"/>
      <c r="J140" s="33"/>
    </row>
    <row r="141" spans="1:8" s="23" customFormat="1" ht="23.1" customHeight="1">
      <c r="A141" s="16">
        <v>130</v>
      </c>
      <c r="B141" s="18" t="str">
        <f t="shared" si="16"/>
        <v/>
      </c>
      <c r="C141" s="17" t="str">
        <f>IF(AND($C$12&lt;&gt;"",OR(D140&lt;&gt;"",H140&lt;&gt;"",D141&lt;&gt;"",H141&lt;&gt;"")),$C$12,"")</f>
        <v/>
      </c>
      <c r="D141" s="17"/>
      <c r="E141" s="19" t="str">
        <f t="shared" si="17">IF(C141="","",C141-SUM($D$12:D141))</f>
        <v/>
      </c>
      <c r="F141" s="20" t="str">
        <f t="shared" si="18">IF(OR(C141="",C141=0),"",SUM($D$12:D141)/C141)</f>
        <v/>
      </c>
      <c r="G141" s="21" t="str">
        <f t="shared" si="19">IF(C141="","",IF(OR(C141&lt;0,COUNTIF($D$12:D141,"&lt;0")&gt;0,SUM($D$12:D141)&gt;C141),"Hatalı giriş",IF(SUM($D$12:D141)&gt;=C141,"Tamamlandı",IF(SUM($D$12:D141)=0,"Başlamadı","Devam ediyor"))))</f>
        <v/>
      </c>
      <c r="H141" s="22"/>
      <c r="I141" s="32"/>
      <c r="J141" s="33"/>
    </row>
    <row r="142" spans="1:8" s="23" customFormat="1" ht="23.1" customHeight="1">
      <c r="A142" s="16">
        <v>131</v>
      </c>
      <c r="B142" s="18" t="str">
        <f t="shared" si="16"/>
        <v/>
      </c>
      <c r="C142" s="17" t="str">
        <f>IF(AND($C$12&lt;&gt;"",OR(D141&lt;&gt;"",H141&lt;&gt;"",D142&lt;&gt;"",H142&lt;&gt;"")),$C$12,"")</f>
        <v/>
      </c>
      <c r="D142" s="17"/>
      <c r="E142" s="19" t="str">
        <f t="shared" si="17">IF(C142="","",C142-SUM($D$12:D142))</f>
        <v/>
      </c>
      <c r="F142" s="20" t="str">
        <f t="shared" si="18">IF(OR(C142="",C142=0),"",SUM($D$12:D142)/C142)</f>
        <v/>
      </c>
      <c r="G142" s="21" t="str">
        <f t="shared" si="19">IF(C142="","",IF(OR(C142&lt;0,COUNTIF($D$12:D142,"&lt;0")&gt;0,SUM($D$12:D142)&gt;C142),"Hatalı giriş",IF(SUM($D$12:D142)&gt;=C142,"Tamamlandı",IF(SUM($D$12:D142)=0,"Başlamadı","Devam ediyor"))))</f>
        <v/>
      </c>
      <c r="H142" s="22"/>
      <c r="I142" s="32"/>
      <c r="J142" s="33"/>
    </row>
    <row r="143" spans="1:8" s="23" customFormat="1" ht="23.1" customHeight="1">
      <c r="A143" s="16">
        <v>132</v>
      </c>
      <c r="B143" s="18" t="str">
        <f t="shared" si="16"/>
        <v/>
      </c>
      <c r="C143" s="17" t="str">
        <f>IF(AND($C$12&lt;&gt;"",OR(D142&lt;&gt;"",H142&lt;&gt;"",D143&lt;&gt;"",H143&lt;&gt;"")),$C$12,"")</f>
        <v/>
      </c>
      <c r="D143" s="17"/>
      <c r="E143" s="19" t="str">
        <f t="shared" si="17">IF(C143="","",C143-SUM($D$12:D143))</f>
        <v/>
      </c>
      <c r="F143" s="20" t="str">
        <f t="shared" si="18">IF(OR(C143="",C143=0),"",SUM($D$12:D143)/C143)</f>
        <v/>
      </c>
      <c r="G143" s="21" t="str">
        <f t="shared" si="19">IF(C143="","",IF(OR(C143&lt;0,COUNTIF($D$12:D143,"&lt;0")&gt;0,SUM($D$12:D143)&gt;C143),"Hatalı giriş",IF(SUM($D$12:D143)&gt;=C143,"Tamamlandı",IF(SUM($D$12:D143)=0,"Başlamadı","Devam ediyor"))))</f>
        <v/>
      </c>
      <c r="H143" s="22"/>
      <c r="I143" s="32"/>
      <c r="J143" s="33"/>
    </row>
    <row r="144" spans="1:8" s="23" customFormat="1" ht="23.1" customHeight="1">
      <c r="A144" s="16">
        <v>133</v>
      </c>
      <c r="B144" s="18" t="str">
        <f t="shared" si="16"/>
        <v/>
      </c>
      <c r="C144" s="17" t="str">
        <f>IF(AND($C$12&lt;&gt;"",OR(D143&lt;&gt;"",H143&lt;&gt;"",D144&lt;&gt;"",H144&lt;&gt;"")),$C$12,"")</f>
        <v/>
      </c>
      <c r="D144" s="17"/>
      <c r="E144" s="19" t="str">
        <f t="shared" si="17">IF(C144="","",C144-SUM($D$12:D144))</f>
        <v/>
      </c>
      <c r="F144" s="20" t="str">
        <f t="shared" si="18">IF(OR(C144="",C144=0),"",SUM($D$12:D144)/C144)</f>
        <v/>
      </c>
      <c r="G144" s="21" t="str">
        <f t="shared" si="19">IF(C144="","",IF(OR(C144&lt;0,COUNTIF($D$12:D144,"&lt;0")&gt;0,SUM($D$12:D144)&gt;C144),"Hatalı giriş",IF(SUM($D$12:D144)&gt;=C144,"Tamamlandı",IF(SUM($D$12:D144)=0,"Başlamadı","Devam ediyor"))))</f>
        <v/>
      </c>
      <c r="H144" s="22"/>
      <c r="I144" s="32"/>
      <c r="J144" s="33"/>
    </row>
    <row r="145" spans="1:8" s="23" customFormat="1" ht="23.1" customHeight="1">
      <c r="A145" s="16">
        <v>134</v>
      </c>
      <c r="B145" s="18" t="str">
        <f t="shared" si="16"/>
        <v/>
      </c>
      <c r="C145" s="17" t="str">
        <f>IF(AND($C$12&lt;&gt;"",OR(D144&lt;&gt;"",H144&lt;&gt;"",D145&lt;&gt;"",H145&lt;&gt;"")),$C$12,"")</f>
        <v/>
      </c>
      <c r="D145" s="17"/>
      <c r="E145" s="19" t="str">
        <f t="shared" si="17">IF(C145="","",C145-SUM($D$12:D145))</f>
        <v/>
      </c>
      <c r="F145" s="20" t="str">
        <f t="shared" si="18">IF(OR(C145="",C145=0),"",SUM($D$12:D145)/C145)</f>
        <v/>
      </c>
      <c r="G145" s="21" t="str">
        <f t="shared" si="19">IF(C145="","",IF(OR(C145&lt;0,COUNTIF($D$12:D145,"&lt;0")&gt;0,SUM($D$12:D145)&gt;C145),"Hatalı giriş",IF(SUM($D$12:D145)&gt;=C145,"Tamamlandı",IF(SUM($D$12:D145)=0,"Başlamadı","Devam ediyor"))))</f>
        <v/>
      </c>
      <c r="H145" s="22"/>
      <c r="I145" s="32"/>
      <c r="J145" s="33"/>
    </row>
    <row r="146" spans="1:8" s="23" customFormat="1" ht="23.1" customHeight="1">
      <c r="A146" s="16">
        <v>135</v>
      </c>
      <c r="B146" s="18" t="str">
        <f t="shared" si="16"/>
        <v/>
      </c>
      <c r="C146" s="17" t="str">
        <f>IF(AND($C$12&lt;&gt;"",OR(D145&lt;&gt;"",H145&lt;&gt;"",D146&lt;&gt;"",H146&lt;&gt;"")),$C$12,"")</f>
        <v/>
      </c>
      <c r="D146" s="17"/>
      <c r="E146" s="19" t="str">
        <f t="shared" si="17">IF(C146="","",C146-SUM($D$12:D146))</f>
        <v/>
      </c>
      <c r="F146" s="20" t="str">
        <f t="shared" si="18">IF(OR(C146="",C146=0),"",SUM($D$12:D146)/C146)</f>
        <v/>
      </c>
      <c r="G146" s="21" t="str">
        <f t="shared" si="19">IF(C146="","",IF(OR(C146&lt;0,COUNTIF($D$12:D146,"&lt;0")&gt;0,SUM($D$12:D146)&gt;C146),"Hatalı giriş",IF(SUM($D$12:D146)&gt;=C146,"Tamamlandı",IF(SUM($D$12:D146)=0,"Başlamadı","Devam ediyor"))))</f>
        <v/>
      </c>
      <c r="H146" s="22"/>
      <c r="I146" s="32"/>
      <c r="J146" s="33"/>
    </row>
    <row r="147" spans="1:8" s="23" customFormat="1" ht="23.1" customHeight="1">
      <c r="A147" s="16">
        <v>136</v>
      </c>
      <c r="B147" s="18" t="str">
        <f t="shared" si="16"/>
        <v/>
      </c>
      <c r="C147" s="17" t="str">
        <f>IF(AND($C$12&lt;&gt;"",OR(D146&lt;&gt;"",H146&lt;&gt;"",D147&lt;&gt;"",H147&lt;&gt;"")),$C$12,"")</f>
        <v/>
      </c>
      <c r="D147" s="17"/>
      <c r="E147" s="19" t="str">
        <f t="shared" si="17">IF(C147="","",C147-SUM($D$12:D147))</f>
        <v/>
      </c>
      <c r="F147" s="20" t="str">
        <f t="shared" si="18">IF(OR(C147="",C147=0),"",SUM($D$12:D147)/C147)</f>
        <v/>
      </c>
      <c r="G147" s="21" t="str">
        <f t="shared" si="19">IF(C147="","",IF(OR(C147&lt;0,COUNTIF($D$12:D147,"&lt;0")&gt;0,SUM($D$12:D147)&gt;C147),"Hatalı giriş",IF(SUM($D$12:D147)&gt;=C147,"Tamamlandı",IF(SUM($D$12:D147)=0,"Başlamadı","Devam ediyor"))))</f>
        <v/>
      </c>
      <c r="H147" s="22"/>
      <c r="I147" s="32"/>
      <c r="J147" s="33"/>
    </row>
    <row r="148" spans="1:8" s="23" customFormat="1" ht="23.1" customHeight="1">
      <c r="A148" s="16">
        <v>137</v>
      </c>
      <c r="B148" s="18" t="str">
        <f t="shared" si="16"/>
        <v/>
      </c>
      <c r="C148" s="17" t="str">
        <f>IF(AND($C$12&lt;&gt;"",OR(D147&lt;&gt;"",H147&lt;&gt;"",D148&lt;&gt;"",H148&lt;&gt;"")),$C$12,"")</f>
        <v/>
      </c>
      <c r="D148" s="17"/>
      <c r="E148" s="19" t="str">
        <f t="shared" si="17">IF(C148="","",C148-SUM($D$12:D148))</f>
        <v/>
      </c>
      <c r="F148" s="20" t="str">
        <f t="shared" si="18">IF(OR(C148="",C148=0),"",SUM($D$12:D148)/C148)</f>
        <v/>
      </c>
      <c r="G148" s="21" t="str">
        <f t="shared" si="19">IF(C148="","",IF(OR(C148&lt;0,COUNTIF($D$12:D148,"&lt;0")&gt;0,SUM($D$12:D148)&gt;C148),"Hatalı giriş",IF(SUM($D$12:D148)&gt;=C148,"Tamamlandı",IF(SUM($D$12:D148)=0,"Başlamadı","Devam ediyor"))))</f>
        <v/>
      </c>
      <c r="H148" s="22"/>
      <c r="I148" s="32"/>
      <c r="J148" s="33"/>
    </row>
    <row r="149" spans="1:8" s="23" customFormat="1" ht="23.1" customHeight="1">
      <c r="A149" s="16">
        <v>138</v>
      </c>
      <c r="B149" s="18" t="str">
        <f t="shared" si="16"/>
        <v/>
      </c>
      <c r="C149" s="17" t="str">
        <f>IF(AND($C$12&lt;&gt;"",OR(D148&lt;&gt;"",H148&lt;&gt;"",D149&lt;&gt;"",H149&lt;&gt;"")),$C$12,"")</f>
        <v/>
      </c>
      <c r="D149" s="17"/>
      <c r="E149" s="19" t="str">
        <f t="shared" si="17">IF(C149="","",C149-SUM($D$12:D149))</f>
        <v/>
      </c>
      <c r="F149" s="20" t="str">
        <f t="shared" si="18">IF(OR(C149="",C149=0),"",SUM($D$12:D149)/C149)</f>
        <v/>
      </c>
      <c r="G149" s="21" t="str">
        <f t="shared" si="19">IF(C149="","",IF(OR(C149&lt;0,COUNTIF($D$12:D149,"&lt;0")&gt;0,SUM($D$12:D149)&gt;C149),"Hatalı giriş",IF(SUM($D$12:D149)&gt;=C149,"Tamamlandı",IF(SUM($D$12:D149)=0,"Başlamadı","Devam ediyor"))))</f>
        <v/>
      </c>
      <c r="H149" s="22"/>
      <c r="I149" s="32"/>
      <c r="J149" s="33"/>
    </row>
    <row r="150" spans="1:8" s="23" customFormat="1" ht="23.1" customHeight="1">
      <c r="A150" s="16">
        <v>139</v>
      </c>
      <c r="B150" s="18" t="str">
        <f t="shared" si="16"/>
        <v/>
      </c>
      <c r="C150" s="17" t="str">
        <f>IF(AND($C$12&lt;&gt;"",OR(D149&lt;&gt;"",H149&lt;&gt;"",D150&lt;&gt;"",H150&lt;&gt;"")),$C$12,"")</f>
        <v/>
      </c>
      <c r="D150" s="17"/>
      <c r="E150" s="19" t="str">
        <f t="shared" si="17">IF(C150="","",C150-SUM($D$12:D150))</f>
        <v/>
      </c>
      <c r="F150" s="20" t="str">
        <f t="shared" si="18">IF(OR(C150="",C150=0),"",SUM($D$12:D150)/C150)</f>
        <v/>
      </c>
      <c r="G150" s="21" t="str">
        <f t="shared" si="19">IF(C150="","",IF(OR(C150&lt;0,COUNTIF($D$12:D150,"&lt;0")&gt;0,SUM($D$12:D150)&gt;C150),"Hatalı giriş",IF(SUM($D$12:D150)&gt;=C150,"Tamamlandı",IF(SUM($D$12:D150)=0,"Başlamadı","Devam ediyor"))))</f>
        <v/>
      </c>
      <c r="H150" s="22"/>
      <c r="I150" s="32"/>
      <c r="J150" s="33"/>
    </row>
    <row r="151" spans="1:8" s="23" customFormat="1" ht="23.1" customHeight="1">
      <c r="A151" s="16">
        <v>140</v>
      </c>
      <c r="B151" s="18" t="str">
        <f t="shared" si="16"/>
        <v/>
      </c>
      <c r="C151" s="17" t="str">
        <f>IF(AND($C$12&lt;&gt;"",OR(D150&lt;&gt;"",H150&lt;&gt;"",D151&lt;&gt;"",H151&lt;&gt;"")),$C$12,"")</f>
        <v/>
      </c>
      <c r="D151" s="17"/>
      <c r="E151" s="19" t="str">
        <f t="shared" si="17">IF(C151="","",C151-SUM($D$12:D151))</f>
        <v/>
      </c>
      <c r="F151" s="20" t="str">
        <f t="shared" si="18">IF(OR(C151="",C151=0),"",SUM($D$12:D151)/C151)</f>
        <v/>
      </c>
      <c r="G151" s="21" t="str">
        <f t="shared" si="19">IF(C151="","",IF(OR(C151&lt;0,COUNTIF($D$12:D151,"&lt;0")&gt;0,SUM($D$12:D151)&gt;C151),"Hatalı giriş",IF(SUM($D$12:D151)&gt;=C151,"Tamamlandı",IF(SUM($D$12:D151)=0,"Başlamadı","Devam ediyor"))))</f>
        <v/>
      </c>
      <c r="H151" s="22"/>
      <c r="I151" s="32"/>
      <c r="J151" s="33"/>
    </row>
    <row r="152" spans="1:8" s="23" customFormat="1" ht="23.1" customHeight="1">
      <c r="A152" s="16">
        <v>141</v>
      </c>
      <c r="B152" s="18" t="str">
        <f t="shared" si="16"/>
        <v/>
      </c>
      <c r="C152" s="17" t="str">
        <f>IF(AND($C$12&lt;&gt;"",OR(D151&lt;&gt;"",H151&lt;&gt;"",D152&lt;&gt;"",H152&lt;&gt;"")),$C$12,"")</f>
        <v/>
      </c>
      <c r="D152" s="17"/>
      <c r="E152" s="19" t="str">
        <f t="shared" si="17">IF(C152="","",C152-SUM($D$12:D152))</f>
        <v/>
      </c>
      <c r="F152" s="20" t="str">
        <f t="shared" si="18">IF(OR(C152="",C152=0),"",SUM($D$12:D152)/C152)</f>
        <v/>
      </c>
      <c r="G152" s="21" t="str">
        <f t="shared" si="19">IF(C152="","",IF(OR(C152&lt;0,COUNTIF($D$12:D152,"&lt;0")&gt;0,SUM($D$12:D152)&gt;C152),"Hatalı giriş",IF(SUM($D$12:D152)&gt;=C152,"Tamamlandı",IF(SUM($D$12:D152)=0,"Başlamadı","Devam ediyor"))))</f>
        <v/>
      </c>
      <c r="H152" s="22"/>
      <c r="I152" s="32"/>
      <c r="J152" s="33"/>
    </row>
    <row r="153" spans="1:8" s="23" customFormat="1" ht="23.1" customHeight="1">
      <c r="A153" s="16">
        <v>142</v>
      </c>
      <c r="B153" s="18" t="str">
        <f t="shared" si="16"/>
        <v/>
      </c>
      <c r="C153" s="17" t="str">
        <f>IF(AND($C$12&lt;&gt;"",OR(D152&lt;&gt;"",H152&lt;&gt;"",D153&lt;&gt;"",H153&lt;&gt;"")),$C$12,"")</f>
        <v/>
      </c>
      <c r="D153" s="17"/>
      <c r="E153" s="19" t="str">
        <f t="shared" si="17">IF(C153="","",C153-SUM($D$12:D153))</f>
        <v/>
      </c>
      <c r="F153" s="20" t="str">
        <f t="shared" si="18">IF(OR(C153="",C153=0),"",SUM($D$12:D153)/C153)</f>
        <v/>
      </c>
      <c r="G153" s="21" t="str">
        <f t="shared" si="19">IF(C153="","",IF(OR(C153&lt;0,COUNTIF($D$12:D153,"&lt;0")&gt;0,SUM($D$12:D153)&gt;C153),"Hatalı giriş",IF(SUM($D$12:D153)&gt;=C153,"Tamamlandı",IF(SUM($D$12:D153)=0,"Başlamadı","Devam ediyor"))))</f>
        <v/>
      </c>
      <c r="H153" s="22"/>
      <c r="I153" s="32"/>
      <c r="J153" s="33"/>
    </row>
    <row r="154" spans="1:8" s="23" customFormat="1" ht="23.1" customHeight="1">
      <c r="A154" s="16">
        <v>143</v>
      </c>
      <c r="B154" s="18" t="str">
        <f t="shared" si="16"/>
        <v/>
      </c>
      <c r="C154" s="17" t="str">
        <f>IF(AND($C$12&lt;&gt;"",OR(D153&lt;&gt;"",H153&lt;&gt;"",D154&lt;&gt;"",H154&lt;&gt;"")),$C$12,"")</f>
        <v/>
      </c>
      <c r="D154" s="17"/>
      <c r="E154" s="19" t="str">
        <f t="shared" si="17">IF(C154="","",C154-SUM($D$12:D154))</f>
        <v/>
      </c>
      <c r="F154" s="20" t="str">
        <f t="shared" si="18">IF(OR(C154="",C154=0),"",SUM($D$12:D154)/C154)</f>
        <v/>
      </c>
      <c r="G154" s="21" t="str">
        <f t="shared" si="19">IF(C154="","",IF(OR(C154&lt;0,COUNTIF($D$12:D154,"&lt;0")&gt;0,SUM($D$12:D154)&gt;C154),"Hatalı giriş",IF(SUM($D$12:D154)&gt;=C154,"Tamamlandı",IF(SUM($D$12:D154)=0,"Başlamadı","Devam ediyor"))))</f>
        <v/>
      </c>
      <c r="H154" s="22"/>
      <c r="I154" s="32"/>
      <c r="J154" s="33"/>
    </row>
    <row r="155" spans="1:8" s="23" customFormat="1" ht="23.1" customHeight="1">
      <c r="A155" s="16">
        <v>144</v>
      </c>
      <c r="B155" s="18" t="str">
        <f t="shared" si="16"/>
        <v/>
      </c>
      <c r="C155" s="17" t="str">
        <f>IF(AND($C$12&lt;&gt;"",OR(D154&lt;&gt;"",H154&lt;&gt;"",D155&lt;&gt;"",H155&lt;&gt;"")),$C$12,"")</f>
        <v/>
      </c>
      <c r="D155" s="17"/>
      <c r="E155" s="19" t="str">
        <f t="shared" si="17">IF(C155="","",C155-SUM($D$12:D155))</f>
        <v/>
      </c>
      <c r="F155" s="20" t="str">
        <f t="shared" si="18">IF(OR(C155="",C155=0),"",SUM($D$12:D155)/C155)</f>
        <v/>
      </c>
      <c r="G155" s="21" t="str">
        <f t="shared" si="19">IF(C155="","",IF(OR(C155&lt;0,COUNTIF($D$12:D155,"&lt;0")&gt;0,SUM($D$12:D155)&gt;C155),"Hatalı giriş",IF(SUM($D$12:D155)&gt;=C155,"Tamamlandı",IF(SUM($D$12:D155)=0,"Başlamadı","Devam ediyor"))))</f>
        <v/>
      </c>
      <c r="H155" s="22"/>
      <c r="I155" s="32"/>
      <c r="J155" s="33"/>
    </row>
    <row r="156" spans="1:8" s="23" customFormat="1" ht="23.1" customHeight="1">
      <c r="A156" s="16">
        <v>145</v>
      </c>
      <c r="B156" s="18" t="str">
        <f t="shared" si="16"/>
        <v/>
      </c>
      <c r="C156" s="17" t="str">
        <f>IF(AND($C$12&lt;&gt;"",OR(D155&lt;&gt;"",H155&lt;&gt;"",D156&lt;&gt;"",H156&lt;&gt;"")),$C$12,"")</f>
        <v/>
      </c>
      <c r="D156" s="17"/>
      <c r="E156" s="19" t="str">
        <f t="shared" si="17">IF(C156="","",C156-SUM($D$12:D156))</f>
        <v/>
      </c>
      <c r="F156" s="20" t="str">
        <f t="shared" si="18">IF(OR(C156="",C156=0),"",SUM($D$12:D156)/C156)</f>
        <v/>
      </c>
      <c r="G156" s="21" t="str">
        <f t="shared" si="19">IF(C156="","",IF(OR(C156&lt;0,COUNTIF($D$12:D156,"&lt;0")&gt;0,SUM($D$12:D156)&gt;C156),"Hatalı giriş",IF(SUM($D$12:D156)&gt;=C156,"Tamamlandı",IF(SUM($D$12:D156)=0,"Başlamadı","Devam ediyor"))))</f>
        <v/>
      </c>
      <c r="H156" s="22"/>
      <c r="I156" s="32"/>
      <c r="J156" s="33"/>
    </row>
    <row r="157" spans="1:8" s="23" customFormat="1" ht="23.1" customHeight="1">
      <c r="A157" s="16">
        <v>146</v>
      </c>
      <c r="B157" s="18" t="str">
        <f t="shared" si="16"/>
        <v/>
      </c>
      <c r="C157" s="17" t="str">
        <f>IF(AND($C$12&lt;&gt;"",OR(D156&lt;&gt;"",H156&lt;&gt;"",D157&lt;&gt;"",H157&lt;&gt;"")),$C$12,"")</f>
        <v/>
      </c>
      <c r="D157" s="17"/>
      <c r="E157" s="19" t="str">
        <f t="shared" si="17">IF(C157="","",C157-SUM($D$12:D157))</f>
        <v/>
      </c>
      <c r="F157" s="20" t="str">
        <f t="shared" si="18">IF(OR(C157="",C157=0),"",SUM($D$12:D157)/C157)</f>
        <v/>
      </c>
      <c r="G157" s="21" t="str">
        <f t="shared" si="19">IF(C157="","",IF(OR(C157&lt;0,COUNTIF($D$12:D157,"&lt;0")&gt;0,SUM($D$12:D157)&gt;C157),"Hatalı giriş",IF(SUM($D$12:D157)&gt;=C157,"Tamamlandı",IF(SUM($D$12:D157)=0,"Başlamadı","Devam ediyor"))))</f>
        <v/>
      </c>
      <c r="H157" s="22"/>
      <c r="I157" s="32"/>
      <c r="J157" s="33"/>
    </row>
    <row r="158" spans="1:8" s="23" customFormat="1" ht="23.1" customHeight="1">
      <c r="A158" s="16">
        <v>147</v>
      </c>
      <c r="B158" s="18" t="str">
        <f t="shared" si="16"/>
        <v/>
      </c>
      <c r="C158" s="17" t="str">
        <f>IF(AND($C$12&lt;&gt;"",OR(D157&lt;&gt;"",H157&lt;&gt;"",D158&lt;&gt;"",H158&lt;&gt;"")),$C$12,"")</f>
        <v/>
      </c>
      <c r="D158" s="17"/>
      <c r="E158" s="19" t="str">
        <f t="shared" si="17">IF(C158="","",C158-SUM($D$12:D158))</f>
        <v/>
      </c>
      <c r="F158" s="20" t="str">
        <f t="shared" si="18">IF(OR(C158="",C158=0),"",SUM($D$12:D158)/C158)</f>
        <v/>
      </c>
      <c r="G158" s="21" t="str">
        <f t="shared" si="19">IF(C158="","",IF(OR(C158&lt;0,COUNTIF($D$12:D158,"&lt;0")&gt;0,SUM($D$12:D158)&gt;C158),"Hatalı giriş",IF(SUM($D$12:D158)&gt;=C158,"Tamamlandı",IF(SUM($D$12:D158)=0,"Başlamadı","Devam ediyor"))))</f>
        <v/>
      </c>
      <c r="H158" s="22"/>
      <c r="I158" s="32"/>
      <c r="J158" s="33"/>
    </row>
    <row r="159" spans="1:8" s="23" customFormat="1" ht="23.1" customHeight="1">
      <c r="A159" s="16">
        <v>148</v>
      </c>
      <c r="B159" s="18" t="str">
        <f t="shared" si="16"/>
        <v/>
      </c>
      <c r="C159" s="17" t="str">
        <f>IF(AND($C$12&lt;&gt;"",OR(D158&lt;&gt;"",H158&lt;&gt;"",D159&lt;&gt;"",H159&lt;&gt;"")),$C$12,"")</f>
        <v/>
      </c>
      <c r="D159" s="17"/>
      <c r="E159" s="19" t="str">
        <f t="shared" si="17">IF(C159="","",C159-SUM($D$12:D159))</f>
        <v/>
      </c>
      <c r="F159" s="20" t="str">
        <f t="shared" si="18">IF(OR(C159="",C159=0),"",SUM($D$12:D159)/C159)</f>
        <v/>
      </c>
      <c r="G159" s="21" t="str">
        <f t="shared" si="19">IF(C159="","",IF(OR(C159&lt;0,COUNTIF($D$12:D159,"&lt;0")&gt;0,SUM($D$12:D159)&gt;C159),"Hatalı giriş",IF(SUM($D$12:D159)&gt;=C159,"Tamamlandı",IF(SUM($D$12:D159)=0,"Başlamadı","Devam ediyor"))))</f>
        <v/>
      </c>
      <c r="H159" s="22"/>
      <c r="I159" s="32"/>
      <c r="J159" s="33"/>
    </row>
    <row r="160" spans="1:8" s="23" customFormat="1" ht="23.1" customHeight="1">
      <c r="A160" s="16">
        <v>149</v>
      </c>
      <c r="B160" s="18" t="str">
        <f t="shared" si="16"/>
        <v/>
      </c>
      <c r="C160" s="17" t="str">
        <f>IF(AND($C$12&lt;&gt;"",OR(D159&lt;&gt;"",H159&lt;&gt;"",D160&lt;&gt;"",H160&lt;&gt;"")),$C$12,"")</f>
        <v/>
      </c>
      <c r="D160" s="17"/>
      <c r="E160" s="19" t="str">
        <f t="shared" si="17">IF(C160="","",C160-SUM($D$12:D160))</f>
        <v/>
      </c>
      <c r="F160" s="20" t="str">
        <f t="shared" si="18">IF(OR(C160="",C160=0),"",SUM($D$12:D160)/C160)</f>
        <v/>
      </c>
      <c r="G160" s="21" t="str">
        <f t="shared" si="19">IF(C160="","",IF(OR(C160&lt;0,COUNTIF($D$12:D160,"&lt;0")&gt;0,SUM($D$12:D160)&gt;C160),"Hatalı giriş",IF(SUM($D$12:D160)&gt;=C160,"Tamamlandı",IF(SUM($D$12:D160)=0,"Başlamadı","Devam ediyor"))))</f>
        <v/>
      </c>
      <c r="H160" s="22"/>
      <c r="I160" s="32"/>
      <c r="J160" s="33"/>
    </row>
    <row r="161" spans="1:8" s="23" customFormat="1" ht="23.1" customHeight="1">
      <c r="A161" s="16">
        <v>150</v>
      </c>
      <c r="B161" s="18" t="str">
        <f t="shared" si="16"/>
        <v/>
      </c>
      <c r="C161" s="17" t="str">
        <f>IF(AND($C$12&lt;&gt;"",OR(D160&lt;&gt;"",H160&lt;&gt;"",D161&lt;&gt;"",H161&lt;&gt;"")),$C$12,"")</f>
        <v/>
      </c>
      <c r="D161" s="17"/>
      <c r="E161" s="19" t="str">
        <f t="shared" si="17">IF(C161="","",C161-SUM($D$12:D161))</f>
        <v/>
      </c>
      <c r="F161" s="20" t="str">
        <f t="shared" si="18">IF(OR(C161="",C161=0),"",SUM($D$12:D161)/C161)</f>
        <v/>
      </c>
      <c r="G161" s="21" t="str">
        <f t="shared" si="19">IF(C161="","",IF(OR(C161&lt;0,COUNTIF($D$12:D161,"&lt;0")&gt;0,SUM($D$12:D161)&gt;C161),"Hatalı giriş",IF(SUM($D$12:D161)&gt;=C161,"Tamamlandı",IF(SUM($D$12:D161)=0,"Başlamadı","Devam ediyor"))))</f>
        <v/>
      </c>
      <c r="H161" s="22"/>
      <c r="I161" s="32"/>
      <c r="J161" s="33"/>
    </row>
    <row r="162" spans="1:8" s="23" customFormat="1" ht="23.1" customHeight="1">
      <c r="A162" s="16">
        <v>151</v>
      </c>
      <c r="B162" s="18" t="str">
        <f t="shared" si="16"/>
        <v/>
      </c>
      <c r="C162" s="17" t="str">
        <f>IF(AND($C$12&lt;&gt;"",OR(D161&lt;&gt;"",H161&lt;&gt;"",D162&lt;&gt;"",H162&lt;&gt;"")),$C$12,"")</f>
        <v/>
      </c>
      <c r="D162" s="17"/>
      <c r="E162" s="19" t="str">
        <f t="shared" si="17">IF(C162="","",C162-SUM($D$12:D162))</f>
        <v/>
      </c>
      <c r="F162" s="20" t="str">
        <f t="shared" si="18">IF(OR(C162="",C162=0),"",SUM($D$12:D162)/C162)</f>
        <v/>
      </c>
      <c r="G162" s="21" t="str">
        <f t="shared" si="19">IF(C162="","",IF(OR(C162&lt;0,COUNTIF($D$12:D162,"&lt;0")&gt;0,SUM($D$12:D162)&gt;C162),"Hatalı giriş",IF(SUM($D$12:D162)&gt;=C162,"Tamamlandı",IF(SUM($D$12:D162)=0,"Başlamadı","Devam ediyor"))))</f>
        <v/>
      </c>
      <c r="H162" s="22"/>
      <c r="I162" s="32"/>
      <c r="J162" s="33"/>
    </row>
    <row r="163" spans="1:8" s="23" customFormat="1" ht="23.1" customHeight="1">
      <c r="A163" s="16">
        <v>152</v>
      </c>
      <c r="B163" s="18" t="str">
        <f t="shared" si="16"/>
        <v/>
      </c>
      <c r="C163" s="17" t="str">
        <f>IF(AND($C$12&lt;&gt;"",OR(D162&lt;&gt;"",H162&lt;&gt;"",D163&lt;&gt;"",H163&lt;&gt;"")),$C$12,"")</f>
        <v/>
      </c>
      <c r="D163" s="17"/>
      <c r="E163" s="19" t="str">
        <f t="shared" si="17">IF(C163="","",C163-SUM($D$12:D163))</f>
        <v/>
      </c>
      <c r="F163" s="20" t="str">
        <f t="shared" si="18">IF(OR(C163="",C163=0),"",SUM($D$12:D163)/C163)</f>
        <v/>
      </c>
      <c r="G163" s="21" t="str">
        <f t="shared" si="19">IF(C163="","",IF(OR(C163&lt;0,COUNTIF($D$12:D163,"&lt;0")&gt;0,SUM($D$12:D163)&gt;C163),"Hatalı giriş",IF(SUM($D$12:D163)&gt;=C163,"Tamamlandı",IF(SUM($D$12:D163)=0,"Başlamadı","Devam ediyor"))))</f>
        <v/>
      </c>
      <c r="H163" s="22"/>
      <c r="I163" s="32"/>
      <c r="J163" s="33"/>
    </row>
    <row r="164" spans="1:8" s="23" customFormat="1" ht="23.1" customHeight="1">
      <c r="A164" s="16">
        <v>153</v>
      </c>
      <c r="B164" s="18" t="str">
        <f t="shared" si="16"/>
        <v/>
      </c>
      <c r="C164" s="17" t="str">
        <f>IF(AND($C$12&lt;&gt;"",OR(D163&lt;&gt;"",H163&lt;&gt;"",D164&lt;&gt;"",H164&lt;&gt;"")),$C$12,"")</f>
        <v/>
      </c>
      <c r="D164" s="17"/>
      <c r="E164" s="19" t="str">
        <f t="shared" si="17">IF(C164="","",C164-SUM($D$12:D164))</f>
        <v/>
      </c>
      <c r="F164" s="20" t="str">
        <f t="shared" si="18">IF(OR(C164="",C164=0),"",SUM($D$12:D164)/C164)</f>
        <v/>
      </c>
      <c r="G164" s="21" t="str">
        <f t="shared" si="19">IF(C164="","",IF(OR(C164&lt;0,COUNTIF($D$12:D164,"&lt;0")&gt;0,SUM($D$12:D164)&gt;C164),"Hatalı giriş",IF(SUM($D$12:D164)&gt;=C164,"Tamamlandı",IF(SUM($D$12:D164)=0,"Başlamadı","Devam ediyor"))))</f>
        <v/>
      </c>
      <c r="H164" s="22"/>
      <c r="I164" s="32"/>
      <c r="J164" s="33"/>
    </row>
    <row r="165" spans="1:8" s="23" customFormat="1" ht="23.1" customHeight="1">
      <c r="A165" s="16">
        <v>154</v>
      </c>
      <c r="B165" s="18" t="str">
        <f t="shared" si="16"/>
        <v/>
      </c>
      <c r="C165" s="17" t="str">
        <f>IF(AND($C$12&lt;&gt;"",OR(D164&lt;&gt;"",H164&lt;&gt;"",D165&lt;&gt;"",H165&lt;&gt;"")),$C$12,"")</f>
        <v/>
      </c>
      <c r="D165" s="17"/>
      <c r="E165" s="19" t="str">
        <f t="shared" si="17">IF(C165="","",C165-SUM($D$12:D165))</f>
        <v/>
      </c>
      <c r="F165" s="20" t="str">
        <f t="shared" si="18">IF(OR(C165="",C165=0),"",SUM($D$12:D165)/C165)</f>
        <v/>
      </c>
      <c r="G165" s="21" t="str">
        <f t="shared" si="19">IF(C165="","",IF(OR(C165&lt;0,COUNTIF($D$12:D165,"&lt;0")&gt;0,SUM($D$12:D165)&gt;C165),"Hatalı giriş",IF(SUM($D$12:D165)&gt;=C165,"Tamamlandı",IF(SUM($D$12:D165)=0,"Başlamadı","Devam ediyor"))))</f>
        <v/>
      </c>
      <c r="H165" s="22"/>
      <c r="I165" s="32"/>
      <c r="J165" s="33"/>
    </row>
    <row r="166" spans="1:8" s="23" customFormat="1" ht="23.1" customHeight="1">
      <c r="A166" s="16">
        <v>155</v>
      </c>
      <c r="B166" s="18" t="str">
        <f t="shared" si="16"/>
        <v/>
      </c>
      <c r="C166" s="17" t="str">
        <f>IF(AND($C$12&lt;&gt;"",OR(D165&lt;&gt;"",H165&lt;&gt;"",D166&lt;&gt;"",H166&lt;&gt;"")),$C$12,"")</f>
        <v/>
      </c>
      <c r="D166" s="17"/>
      <c r="E166" s="19" t="str">
        <f t="shared" si="17">IF(C166="","",C166-SUM($D$12:D166))</f>
        <v/>
      </c>
      <c r="F166" s="20" t="str">
        <f t="shared" si="18">IF(OR(C166="",C166=0),"",SUM($D$12:D166)/C166)</f>
        <v/>
      </c>
      <c r="G166" s="21" t="str">
        <f t="shared" si="19">IF(C166="","",IF(OR(C166&lt;0,COUNTIF($D$12:D166,"&lt;0")&gt;0,SUM($D$12:D166)&gt;C166),"Hatalı giriş",IF(SUM($D$12:D166)&gt;=C166,"Tamamlandı",IF(SUM($D$12:D166)=0,"Başlamadı","Devam ediyor"))))</f>
        <v/>
      </c>
      <c r="H166" s="22"/>
      <c r="I166" s="32"/>
      <c r="J166" s="33"/>
    </row>
    <row r="167" spans="1:8" s="23" customFormat="1" ht="23.1" customHeight="1">
      <c r="A167" s="16">
        <v>156</v>
      </c>
      <c r="B167" s="18" t="str">
        <f t="shared" si="16"/>
        <v/>
      </c>
      <c r="C167" s="17" t="str">
        <f>IF(AND($C$12&lt;&gt;"",OR(D166&lt;&gt;"",H166&lt;&gt;"",D167&lt;&gt;"",H167&lt;&gt;"")),$C$12,"")</f>
        <v/>
      </c>
      <c r="D167" s="17"/>
      <c r="E167" s="19" t="str">
        <f t="shared" si="17">IF(C167="","",C167-SUM($D$12:D167))</f>
        <v/>
      </c>
      <c r="F167" s="20" t="str">
        <f t="shared" si="18">IF(OR(C167="",C167=0),"",SUM($D$12:D167)/C167)</f>
        <v/>
      </c>
      <c r="G167" s="21" t="str">
        <f t="shared" si="19">IF(C167="","",IF(OR(C167&lt;0,COUNTIF($D$12:D167,"&lt;0")&gt;0,SUM($D$12:D167)&gt;C167),"Hatalı giriş",IF(SUM($D$12:D167)&gt;=C167,"Tamamlandı",IF(SUM($D$12:D167)=0,"Başlamadı","Devam ediyor"))))</f>
        <v/>
      </c>
      <c r="H167" s="22"/>
      <c r="I167" s="32"/>
      <c r="J167" s="33"/>
    </row>
    <row r="168" spans="1:8" s="23" customFormat="1" ht="23.1" customHeight="1">
      <c r="A168" s="16">
        <v>157</v>
      </c>
      <c r="B168" s="18" t="str">
        <f t="shared" si="16"/>
        <v/>
      </c>
      <c r="C168" s="17" t="str">
        <f>IF(AND($C$12&lt;&gt;"",OR(D167&lt;&gt;"",H167&lt;&gt;"",D168&lt;&gt;"",H168&lt;&gt;"")),$C$12,"")</f>
        <v/>
      </c>
      <c r="D168" s="17"/>
      <c r="E168" s="19" t="str">
        <f t="shared" si="17">IF(C168="","",C168-SUM($D$12:D168))</f>
        <v/>
      </c>
      <c r="F168" s="20" t="str">
        <f t="shared" si="18">IF(OR(C168="",C168=0),"",SUM($D$12:D168)/C168)</f>
        <v/>
      </c>
      <c r="G168" s="21" t="str">
        <f t="shared" si="19">IF(C168="","",IF(OR(C168&lt;0,COUNTIF($D$12:D168,"&lt;0")&gt;0,SUM($D$12:D168)&gt;C168),"Hatalı giriş",IF(SUM($D$12:D168)&gt;=C168,"Tamamlandı",IF(SUM($D$12:D168)=0,"Başlamadı","Devam ediyor"))))</f>
        <v/>
      </c>
      <c r="H168" s="22"/>
      <c r="I168" s="32"/>
      <c r="J168" s="33"/>
    </row>
    <row r="169" spans="1:8" s="23" customFormat="1" ht="23.1" customHeight="1">
      <c r="A169" s="16">
        <v>158</v>
      </c>
      <c r="B169" s="18" t="str">
        <f t="shared" si="16"/>
        <v/>
      </c>
      <c r="C169" s="17" t="str">
        <f>IF(AND($C$12&lt;&gt;"",OR(D168&lt;&gt;"",H168&lt;&gt;"",D169&lt;&gt;"",H169&lt;&gt;"")),$C$12,"")</f>
        <v/>
      </c>
      <c r="D169" s="17"/>
      <c r="E169" s="19" t="str">
        <f t="shared" si="17">IF(C169="","",C169-SUM($D$12:D169))</f>
        <v/>
      </c>
      <c r="F169" s="20" t="str">
        <f t="shared" si="18">IF(OR(C169="",C169=0),"",SUM($D$12:D169)/C169)</f>
        <v/>
      </c>
      <c r="G169" s="21" t="str">
        <f t="shared" si="19">IF(C169="","",IF(OR(C169&lt;0,COUNTIF($D$12:D169,"&lt;0")&gt;0,SUM($D$12:D169)&gt;C169),"Hatalı giriş",IF(SUM($D$12:D169)&gt;=C169,"Tamamlandı",IF(SUM($D$12:D169)=0,"Başlamadı","Devam ediyor"))))</f>
        <v/>
      </c>
      <c r="H169" s="22"/>
      <c r="I169" s="32"/>
      <c r="J169" s="33"/>
    </row>
    <row r="170" spans="1:8" s="23" customFormat="1" ht="23.1" customHeight="1">
      <c r="A170" s="16">
        <v>159</v>
      </c>
      <c r="B170" s="18" t="str">
        <f t="shared" si="16"/>
        <v/>
      </c>
      <c r="C170" s="17" t="str">
        <f>IF(AND($C$12&lt;&gt;"",OR(D169&lt;&gt;"",H169&lt;&gt;"",D170&lt;&gt;"",H170&lt;&gt;"")),$C$12,"")</f>
        <v/>
      </c>
      <c r="D170" s="17"/>
      <c r="E170" s="19" t="str">
        <f t="shared" si="17">IF(C170="","",C170-SUM($D$12:D170))</f>
        <v/>
      </c>
      <c r="F170" s="20" t="str">
        <f t="shared" si="18">IF(OR(C170="",C170=0),"",SUM($D$12:D170)/C170)</f>
        <v/>
      </c>
      <c r="G170" s="21" t="str">
        <f t="shared" si="19">IF(C170="","",IF(OR(C170&lt;0,COUNTIF($D$12:D170,"&lt;0")&gt;0,SUM($D$12:D170)&gt;C170),"Hatalı giriş",IF(SUM($D$12:D170)&gt;=C170,"Tamamlandı",IF(SUM($D$12:D170)=0,"Başlamadı","Devam ediyor"))))</f>
        <v/>
      </c>
      <c r="H170" s="22"/>
      <c r="I170" s="32"/>
      <c r="J170" s="33"/>
    </row>
    <row r="171" spans="1:8" s="23" customFormat="1" ht="23.1" customHeight="1">
      <c r="A171" s="16">
        <v>160</v>
      </c>
      <c r="B171" s="18" t="str">
        <f t="shared" si="16"/>
        <v/>
      </c>
      <c r="C171" s="17" t="str">
        <f>IF(AND($C$12&lt;&gt;"",OR(D170&lt;&gt;"",H170&lt;&gt;"",D171&lt;&gt;"",H171&lt;&gt;"")),$C$12,"")</f>
        <v/>
      </c>
      <c r="D171" s="17"/>
      <c r="E171" s="19" t="str">
        <f t="shared" si="17">IF(C171="","",C171-SUM($D$12:D171))</f>
        <v/>
      </c>
      <c r="F171" s="20" t="str">
        <f t="shared" si="18">IF(OR(C171="",C171=0),"",SUM($D$12:D171)/C171)</f>
        <v/>
      </c>
      <c r="G171" s="21" t="str">
        <f t="shared" si="19">IF(C171="","",IF(OR(C171&lt;0,COUNTIF($D$12:D171,"&lt;0")&gt;0,SUM($D$12:D171)&gt;C171),"Hatalı giriş",IF(SUM($D$12:D171)&gt;=C171,"Tamamlandı",IF(SUM($D$12:D171)=0,"Başlamadı","Devam ediyor"))))</f>
        <v/>
      </c>
      <c r="H171" s="22"/>
      <c r="I171" s="32"/>
      <c r="J171" s="33"/>
    </row>
    <row r="172" spans="1:8" s="23" customFormat="1" ht="23.1" customHeight="1">
      <c r="A172" s="16">
        <v>161</v>
      </c>
      <c r="B172" s="18" t="str">
        <f t="shared" ref="B172:B203" si="20">IF($B$8="","",$B$8)</f>
        <v/>
      </c>
      <c r="C172" s="17" t="str">
        <f>IF(AND($C$12&lt;&gt;"",OR(D171&lt;&gt;"",H171&lt;&gt;"",D172&lt;&gt;"",H172&lt;&gt;"")),$C$12,"")</f>
        <v/>
      </c>
      <c r="D172" s="17"/>
      <c r="E172" s="19" t="str">
        <f t="shared" ref="E172:E203" si="21">IF(C172="","",C172-SUM($D$12:D172))</f>
        <v/>
      </c>
      <c r="F172" s="20" t="str">
        <f t="shared" ref="F172:F203" si="22">IF(OR(C172="",C172=0),"",SUM($D$12:D172)/C172)</f>
        <v/>
      </c>
      <c r="G172" s="21" t="str">
        <f t="shared" ref="G172:G203" si="23">IF(C172="","",IF(OR(C172&lt;0,COUNTIF($D$12:D172,"&lt;0")&gt;0,SUM($D$12:D172)&gt;C172),"Hatalı giriş",IF(SUM($D$12:D172)&gt;=C172,"Tamamlandı",IF(SUM($D$12:D172)=0,"Başlamadı","Devam ediyor"))))</f>
        <v/>
      </c>
      <c r="H172" s="22"/>
      <c r="I172" s="32"/>
      <c r="J172" s="33"/>
    </row>
    <row r="173" spans="1:8" s="23" customFormat="1" ht="23.1" customHeight="1">
      <c r="A173" s="16">
        <v>162</v>
      </c>
      <c r="B173" s="18" t="str">
        <f t="shared" si="20"/>
        <v/>
      </c>
      <c r="C173" s="17" t="str">
        <f>IF(AND($C$12&lt;&gt;"",OR(D172&lt;&gt;"",H172&lt;&gt;"",D173&lt;&gt;"",H173&lt;&gt;"")),$C$12,"")</f>
        <v/>
      </c>
      <c r="D173" s="17"/>
      <c r="E173" s="19" t="str">
        <f t="shared" si="21">IF(C173="","",C173-SUM($D$12:D173))</f>
        <v/>
      </c>
      <c r="F173" s="20" t="str">
        <f t="shared" si="22">IF(OR(C173="",C173=0),"",SUM($D$12:D173)/C173)</f>
        <v/>
      </c>
      <c r="G173" s="21" t="str">
        <f t="shared" si="23">IF(C173="","",IF(OR(C173&lt;0,COUNTIF($D$12:D173,"&lt;0")&gt;0,SUM($D$12:D173)&gt;C173),"Hatalı giriş",IF(SUM($D$12:D173)&gt;=C173,"Tamamlandı",IF(SUM($D$12:D173)=0,"Başlamadı","Devam ediyor"))))</f>
        <v/>
      </c>
      <c r="H173" s="22"/>
      <c r="I173" s="32"/>
      <c r="J173" s="33"/>
    </row>
    <row r="174" spans="1:8" s="23" customFormat="1" ht="23.1" customHeight="1">
      <c r="A174" s="16">
        <v>163</v>
      </c>
      <c r="B174" s="18" t="str">
        <f t="shared" si="20"/>
        <v/>
      </c>
      <c r="C174" s="17" t="str">
        <f>IF(AND($C$12&lt;&gt;"",OR(D173&lt;&gt;"",H173&lt;&gt;"",D174&lt;&gt;"",H174&lt;&gt;"")),$C$12,"")</f>
        <v/>
      </c>
      <c r="D174" s="17"/>
      <c r="E174" s="19" t="str">
        <f t="shared" si="21">IF(C174="","",C174-SUM($D$12:D174))</f>
        <v/>
      </c>
      <c r="F174" s="20" t="str">
        <f t="shared" si="22">IF(OR(C174="",C174=0),"",SUM($D$12:D174)/C174)</f>
        <v/>
      </c>
      <c r="G174" s="21" t="str">
        <f t="shared" si="23">IF(C174="","",IF(OR(C174&lt;0,COUNTIF($D$12:D174,"&lt;0")&gt;0,SUM($D$12:D174)&gt;C174),"Hatalı giriş",IF(SUM($D$12:D174)&gt;=C174,"Tamamlandı",IF(SUM($D$12:D174)=0,"Başlamadı","Devam ediyor"))))</f>
        <v/>
      </c>
      <c r="H174" s="22"/>
      <c r="I174" s="32"/>
      <c r="J174" s="33"/>
    </row>
    <row r="175" spans="1:8" s="23" customFormat="1" ht="23.1" customHeight="1">
      <c r="A175" s="16">
        <v>164</v>
      </c>
      <c r="B175" s="18" t="str">
        <f t="shared" si="20"/>
        <v/>
      </c>
      <c r="C175" s="17" t="str">
        <f>IF(AND($C$12&lt;&gt;"",OR(D174&lt;&gt;"",H174&lt;&gt;"",D175&lt;&gt;"",H175&lt;&gt;"")),$C$12,"")</f>
        <v/>
      </c>
      <c r="D175" s="17"/>
      <c r="E175" s="19" t="str">
        <f t="shared" si="21">IF(C175="","",C175-SUM($D$12:D175))</f>
        <v/>
      </c>
      <c r="F175" s="20" t="str">
        <f t="shared" si="22">IF(OR(C175="",C175=0),"",SUM($D$12:D175)/C175)</f>
        <v/>
      </c>
      <c r="G175" s="21" t="str">
        <f t="shared" si="23">IF(C175="","",IF(OR(C175&lt;0,COUNTIF($D$12:D175,"&lt;0")&gt;0,SUM($D$12:D175)&gt;C175),"Hatalı giriş",IF(SUM($D$12:D175)&gt;=C175,"Tamamlandı",IF(SUM($D$12:D175)=0,"Başlamadı","Devam ediyor"))))</f>
        <v/>
      </c>
      <c r="H175" s="22"/>
      <c r="I175" s="32"/>
      <c r="J175" s="33"/>
    </row>
    <row r="176" spans="1:8" s="23" customFormat="1" ht="23.1" customHeight="1">
      <c r="A176" s="16">
        <v>165</v>
      </c>
      <c r="B176" s="18" t="str">
        <f t="shared" si="20"/>
        <v/>
      </c>
      <c r="C176" s="17" t="str">
        <f>IF(AND($C$12&lt;&gt;"",OR(D175&lt;&gt;"",H175&lt;&gt;"",D176&lt;&gt;"",H176&lt;&gt;"")),$C$12,"")</f>
        <v/>
      </c>
      <c r="D176" s="17"/>
      <c r="E176" s="19" t="str">
        <f t="shared" si="21">IF(C176="","",C176-SUM($D$12:D176))</f>
        <v/>
      </c>
      <c r="F176" s="20" t="str">
        <f t="shared" si="22">IF(OR(C176="",C176=0),"",SUM($D$12:D176)/C176)</f>
        <v/>
      </c>
      <c r="G176" s="21" t="str">
        <f t="shared" si="23">IF(C176="","",IF(OR(C176&lt;0,COUNTIF($D$12:D176,"&lt;0")&gt;0,SUM($D$12:D176)&gt;C176),"Hatalı giriş",IF(SUM($D$12:D176)&gt;=C176,"Tamamlandı",IF(SUM($D$12:D176)=0,"Başlamadı","Devam ediyor"))))</f>
        <v/>
      </c>
      <c r="H176" s="22"/>
      <c r="I176" s="32"/>
      <c r="J176" s="33"/>
    </row>
    <row r="177" spans="1:8" s="23" customFormat="1" ht="23.1" customHeight="1">
      <c r="A177" s="16">
        <v>166</v>
      </c>
      <c r="B177" s="18" t="str">
        <f t="shared" si="20"/>
        <v/>
      </c>
      <c r="C177" s="17" t="str">
        <f>IF(AND($C$12&lt;&gt;"",OR(D176&lt;&gt;"",H176&lt;&gt;"",D177&lt;&gt;"",H177&lt;&gt;"")),$C$12,"")</f>
        <v/>
      </c>
      <c r="D177" s="17"/>
      <c r="E177" s="19" t="str">
        <f t="shared" si="21">IF(C177="","",C177-SUM($D$12:D177))</f>
        <v/>
      </c>
      <c r="F177" s="20" t="str">
        <f t="shared" si="22">IF(OR(C177="",C177=0),"",SUM($D$12:D177)/C177)</f>
        <v/>
      </c>
      <c r="G177" s="21" t="str">
        <f t="shared" si="23">IF(C177="","",IF(OR(C177&lt;0,COUNTIF($D$12:D177,"&lt;0")&gt;0,SUM($D$12:D177)&gt;C177),"Hatalı giriş",IF(SUM($D$12:D177)&gt;=C177,"Tamamlandı",IF(SUM($D$12:D177)=0,"Başlamadı","Devam ediyor"))))</f>
        <v/>
      </c>
      <c r="H177" s="22"/>
      <c r="I177" s="32"/>
      <c r="J177" s="33"/>
    </row>
    <row r="178" spans="1:8" s="23" customFormat="1" ht="23.1" customHeight="1">
      <c r="A178" s="16">
        <v>167</v>
      </c>
      <c r="B178" s="18" t="str">
        <f t="shared" si="20"/>
        <v/>
      </c>
      <c r="C178" s="17" t="str">
        <f>IF(AND($C$12&lt;&gt;"",OR(D177&lt;&gt;"",H177&lt;&gt;"",D178&lt;&gt;"",H178&lt;&gt;"")),$C$12,"")</f>
        <v/>
      </c>
      <c r="D178" s="17"/>
      <c r="E178" s="19" t="str">
        <f t="shared" si="21">IF(C178="","",C178-SUM($D$12:D178))</f>
        <v/>
      </c>
      <c r="F178" s="20" t="str">
        <f t="shared" si="22">IF(OR(C178="",C178=0),"",SUM($D$12:D178)/C178)</f>
        <v/>
      </c>
      <c r="G178" s="21" t="str">
        <f t="shared" si="23">IF(C178="","",IF(OR(C178&lt;0,COUNTIF($D$12:D178,"&lt;0")&gt;0,SUM($D$12:D178)&gt;C178),"Hatalı giriş",IF(SUM($D$12:D178)&gt;=C178,"Tamamlandı",IF(SUM($D$12:D178)=0,"Başlamadı","Devam ediyor"))))</f>
        <v/>
      </c>
      <c r="H178" s="22"/>
      <c r="I178" s="32"/>
      <c r="J178" s="33"/>
    </row>
    <row r="179" spans="1:8" s="23" customFormat="1" ht="23.1" customHeight="1">
      <c r="A179" s="16">
        <v>168</v>
      </c>
      <c r="B179" s="18" t="str">
        <f t="shared" si="20"/>
        <v/>
      </c>
      <c r="C179" s="17" t="str">
        <f>IF(AND($C$12&lt;&gt;"",OR(D178&lt;&gt;"",H178&lt;&gt;"",D179&lt;&gt;"",H179&lt;&gt;"")),$C$12,"")</f>
        <v/>
      </c>
      <c r="D179" s="17"/>
      <c r="E179" s="19" t="str">
        <f t="shared" si="21">IF(C179="","",C179-SUM($D$12:D179))</f>
        <v/>
      </c>
      <c r="F179" s="20" t="str">
        <f t="shared" si="22">IF(OR(C179="",C179=0),"",SUM($D$12:D179)/C179)</f>
        <v/>
      </c>
      <c r="G179" s="21" t="str">
        <f t="shared" si="23">IF(C179="","",IF(OR(C179&lt;0,COUNTIF($D$12:D179,"&lt;0")&gt;0,SUM($D$12:D179)&gt;C179),"Hatalı giriş",IF(SUM($D$12:D179)&gt;=C179,"Tamamlandı",IF(SUM($D$12:D179)=0,"Başlamadı","Devam ediyor"))))</f>
        <v/>
      </c>
      <c r="H179" s="22"/>
      <c r="I179" s="32"/>
      <c r="J179" s="33"/>
    </row>
    <row r="180" spans="1:8" s="23" customFormat="1" ht="23.1" customHeight="1">
      <c r="A180" s="16">
        <v>169</v>
      </c>
      <c r="B180" s="18" t="str">
        <f t="shared" si="20"/>
        <v/>
      </c>
      <c r="C180" s="17" t="str">
        <f>IF(AND($C$12&lt;&gt;"",OR(D179&lt;&gt;"",H179&lt;&gt;"",D180&lt;&gt;"",H180&lt;&gt;"")),$C$12,"")</f>
        <v/>
      </c>
      <c r="D180" s="17"/>
      <c r="E180" s="19" t="str">
        <f t="shared" si="21">IF(C180="","",C180-SUM($D$12:D180))</f>
        <v/>
      </c>
      <c r="F180" s="20" t="str">
        <f t="shared" si="22">IF(OR(C180="",C180=0),"",SUM($D$12:D180)/C180)</f>
        <v/>
      </c>
      <c r="G180" s="21" t="str">
        <f t="shared" si="23">IF(C180="","",IF(OR(C180&lt;0,COUNTIF($D$12:D180,"&lt;0")&gt;0,SUM($D$12:D180)&gt;C180),"Hatalı giriş",IF(SUM($D$12:D180)&gt;=C180,"Tamamlandı",IF(SUM($D$12:D180)=0,"Başlamadı","Devam ediyor"))))</f>
        <v/>
      </c>
      <c r="H180" s="22"/>
      <c r="I180" s="32"/>
      <c r="J180" s="33"/>
    </row>
    <row r="181" spans="1:8" s="23" customFormat="1" ht="23.1" customHeight="1">
      <c r="A181" s="16">
        <v>170</v>
      </c>
      <c r="B181" s="18" t="str">
        <f t="shared" si="20"/>
        <v/>
      </c>
      <c r="C181" s="17" t="str">
        <f>IF(AND($C$12&lt;&gt;"",OR(D180&lt;&gt;"",H180&lt;&gt;"",D181&lt;&gt;"",H181&lt;&gt;"")),$C$12,"")</f>
        <v/>
      </c>
      <c r="D181" s="17"/>
      <c r="E181" s="19" t="str">
        <f t="shared" si="21">IF(C181="","",C181-SUM($D$12:D181))</f>
        <v/>
      </c>
      <c r="F181" s="20" t="str">
        <f t="shared" si="22">IF(OR(C181="",C181=0),"",SUM($D$12:D181)/C181)</f>
        <v/>
      </c>
      <c r="G181" s="21" t="str">
        <f t="shared" si="23">IF(C181="","",IF(OR(C181&lt;0,COUNTIF($D$12:D181,"&lt;0")&gt;0,SUM($D$12:D181)&gt;C181),"Hatalı giriş",IF(SUM($D$12:D181)&gt;=C181,"Tamamlandı",IF(SUM($D$12:D181)=0,"Başlamadı","Devam ediyor"))))</f>
        <v/>
      </c>
      <c r="H181" s="22"/>
      <c r="I181" s="32"/>
      <c r="J181" s="33"/>
    </row>
    <row r="182" spans="1:8" s="23" customFormat="1" ht="23.1" customHeight="1">
      <c r="A182" s="16">
        <v>171</v>
      </c>
      <c r="B182" s="18" t="str">
        <f t="shared" si="20"/>
        <v/>
      </c>
      <c r="C182" s="17" t="str">
        <f>IF(AND($C$12&lt;&gt;"",OR(D181&lt;&gt;"",H181&lt;&gt;"",D182&lt;&gt;"",H182&lt;&gt;"")),$C$12,"")</f>
        <v/>
      </c>
      <c r="D182" s="17"/>
      <c r="E182" s="19" t="str">
        <f t="shared" si="21">IF(C182="","",C182-SUM($D$12:D182))</f>
        <v/>
      </c>
      <c r="F182" s="20" t="str">
        <f t="shared" si="22">IF(OR(C182="",C182=0),"",SUM($D$12:D182)/C182)</f>
        <v/>
      </c>
      <c r="G182" s="21" t="str">
        <f t="shared" si="23">IF(C182="","",IF(OR(C182&lt;0,COUNTIF($D$12:D182,"&lt;0")&gt;0,SUM($D$12:D182)&gt;C182),"Hatalı giriş",IF(SUM($D$12:D182)&gt;=C182,"Tamamlandı",IF(SUM($D$12:D182)=0,"Başlamadı","Devam ediyor"))))</f>
        <v/>
      </c>
      <c r="H182" s="22"/>
      <c r="I182" s="32"/>
      <c r="J182" s="33"/>
    </row>
    <row r="183" spans="1:8" s="23" customFormat="1" ht="23.1" customHeight="1">
      <c r="A183" s="16">
        <v>172</v>
      </c>
      <c r="B183" s="18" t="str">
        <f t="shared" si="20"/>
        <v/>
      </c>
      <c r="C183" s="17" t="str">
        <f>IF(AND($C$12&lt;&gt;"",OR(D182&lt;&gt;"",H182&lt;&gt;"",D183&lt;&gt;"",H183&lt;&gt;"")),$C$12,"")</f>
        <v/>
      </c>
      <c r="D183" s="17"/>
      <c r="E183" s="19" t="str">
        <f t="shared" si="21">IF(C183="","",C183-SUM($D$12:D183))</f>
        <v/>
      </c>
      <c r="F183" s="20" t="str">
        <f t="shared" si="22">IF(OR(C183="",C183=0),"",SUM($D$12:D183)/C183)</f>
        <v/>
      </c>
      <c r="G183" s="21" t="str">
        <f t="shared" si="23">IF(C183="","",IF(OR(C183&lt;0,COUNTIF($D$12:D183,"&lt;0")&gt;0,SUM($D$12:D183)&gt;C183),"Hatalı giriş",IF(SUM($D$12:D183)&gt;=C183,"Tamamlandı",IF(SUM($D$12:D183)=0,"Başlamadı","Devam ediyor"))))</f>
        <v/>
      </c>
      <c r="H183" s="22"/>
      <c r="I183" s="32"/>
      <c r="J183" s="33"/>
    </row>
    <row r="184" spans="1:8" s="23" customFormat="1" ht="23.1" customHeight="1">
      <c r="A184" s="16">
        <v>173</v>
      </c>
      <c r="B184" s="18" t="str">
        <f t="shared" si="20"/>
        <v/>
      </c>
      <c r="C184" s="17" t="str">
        <f>IF(AND($C$12&lt;&gt;"",OR(D183&lt;&gt;"",H183&lt;&gt;"",D184&lt;&gt;"",H184&lt;&gt;"")),$C$12,"")</f>
        <v/>
      </c>
      <c r="D184" s="17"/>
      <c r="E184" s="19" t="str">
        <f t="shared" si="21">IF(C184="","",C184-SUM($D$12:D184))</f>
        <v/>
      </c>
      <c r="F184" s="20" t="str">
        <f t="shared" si="22">IF(OR(C184="",C184=0),"",SUM($D$12:D184)/C184)</f>
        <v/>
      </c>
      <c r="G184" s="21" t="str">
        <f t="shared" si="23">IF(C184="","",IF(OR(C184&lt;0,COUNTIF($D$12:D184,"&lt;0")&gt;0,SUM($D$12:D184)&gt;C184),"Hatalı giriş",IF(SUM($D$12:D184)&gt;=C184,"Tamamlandı",IF(SUM($D$12:D184)=0,"Başlamadı","Devam ediyor"))))</f>
        <v/>
      </c>
      <c r="H184" s="22"/>
      <c r="I184" s="32"/>
      <c r="J184" s="33"/>
    </row>
    <row r="185" spans="1:8" s="23" customFormat="1" ht="23.1" customHeight="1">
      <c r="A185" s="16">
        <v>174</v>
      </c>
      <c r="B185" s="18" t="str">
        <f t="shared" si="20"/>
        <v/>
      </c>
      <c r="C185" s="17" t="str">
        <f>IF(AND($C$12&lt;&gt;"",OR(D184&lt;&gt;"",H184&lt;&gt;"",D185&lt;&gt;"",H185&lt;&gt;"")),$C$12,"")</f>
        <v/>
      </c>
      <c r="D185" s="17"/>
      <c r="E185" s="19" t="str">
        <f t="shared" si="21">IF(C185="","",C185-SUM($D$12:D185))</f>
        <v/>
      </c>
      <c r="F185" s="20" t="str">
        <f t="shared" si="22">IF(OR(C185="",C185=0),"",SUM($D$12:D185)/C185)</f>
        <v/>
      </c>
      <c r="G185" s="21" t="str">
        <f t="shared" si="23">IF(C185="","",IF(OR(C185&lt;0,COUNTIF($D$12:D185,"&lt;0")&gt;0,SUM($D$12:D185)&gt;C185),"Hatalı giriş",IF(SUM($D$12:D185)&gt;=C185,"Tamamlandı",IF(SUM($D$12:D185)=0,"Başlamadı","Devam ediyor"))))</f>
        <v/>
      </c>
      <c r="H185" s="22"/>
      <c r="I185" s="32"/>
      <c r="J185" s="33"/>
    </row>
    <row r="186" spans="1:8" s="23" customFormat="1" ht="23.1" customHeight="1">
      <c r="A186" s="16">
        <v>175</v>
      </c>
      <c r="B186" s="18" t="str">
        <f t="shared" si="20"/>
        <v/>
      </c>
      <c r="C186" s="17" t="str">
        <f>IF(AND($C$12&lt;&gt;"",OR(D185&lt;&gt;"",H185&lt;&gt;"",D186&lt;&gt;"",H186&lt;&gt;"")),$C$12,"")</f>
        <v/>
      </c>
      <c r="D186" s="17"/>
      <c r="E186" s="19" t="str">
        <f t="shared" si="21">IF(C186="","",C186-SUM($D$12:D186))</f>
        <v/>
      </c>
      <c r="F186" s="20" t="str">
        <f t="shared" si="22">IF(OR(C186="",C186=0),"",SUM($D$12:D186)/C186)</f>
        <v/>
      </c>
      <c r="G186" s="21" t="str">
        <f t="shared" si="23">IF(C186="","",IF(OR(C186&lt;0,COUNTIF($D$12:D186,"&lt;0")&gt;0,SUM($D$12:D186)&gt;C186),"Hatalı giriş",IF(SUM($D$12:D186)&gt;=C186,"Tamamlandı",IF(SUM($D$12:D186)=0,"Başlamadı","Devam ediyor"))))</f>
        <v/>
      </c>
      <c r="H186" s="22"/>
      <c r="I186" s="32"/>
      <c r="J186" s="33"/>
    </row>
    <row r="187" spans="1:8" s="23" customFormat="1" ht="23.1" customHeight="1">
      <c r="A187" s="16">
        <v>176</v>
      </c>
      <c r="B187" s="18" t="str">
        <f t="shared" si="20"/>
        <v/>
      </c>
      <c r="C187" s="17" t="str">
        <f>IF(AND($C$12&lt;&gt;"",OR(D186&lt;&gt;"",H186&lt;&gt;"",D187&lt;&gt;"",H187&lt;&gt;"")),$C$12,"")</f>
        <v/>
      </c>
      <c r="D187" s="17"/>
      <c r="E187" s="19" t="str">
        <f t="shared" si="21">IF(C187="","",C187-SUM($D$12:D187))</f>
        <v/>
      </c>
      <c r="F187" s="20" t="str">
        <f t="shared" si="22">IF(OR(C187="",C187=0),"",SUM($D$12:D187)/C187)</f>
        <v/>
      </c>
      <c r="G187" s="21" t="str">
        <f t="shared" si="23">IF(C187="","",IF(OR(C187&lt;0,COUNTIF($D$12:D187,"&lt;0")&gt;0,SUM($D$12:D187)&gt;C187),"Hatalı giriş",IF(SUM($D$12:D187)&gt;=C187,"Tamamlandı",IF(SUM($D$12:D187)=0,"Başlamadı","Devam ediyor"))))</f>
        <v/>
      </c>
      <c r="H187" s="22"/>
      <c r="I187" s="32"/>
      <c r="J187" s="33"/>
    </row>
    <row r="188" spans="1:8" s="23" customFormat="1" ht="23.1" customHeight="1">
      <c r="A188" s="16">
        <v>177</v>
      </c>
      <c r="B188" s="18" t="str">
        <f t="shared" si="20"/>
        <v/>
      </c>
      <c r="C188" s="17" t="str">
        <f>IF(AND($C$12&lt;&gt;"",OR(D187&lt;&gt;"",H187&lt;&gt;"",D188&lt;&gt;"",H188&lt;&gt;"")),$C$12,"")</f>
        <v/>
      </c>
      <c r="D188" s="17"/>
      <c r="E188" s="19" t="str">
        <f t="shared" si="21">IF(C188="","",C188-SUM($D$12:D188))</f>
        <v/>
      </c>
      <c r="F188" s="20" t="str">
        <f t="shared" si="22">IF(OR(C188="",C188=0),"",SUM($D$12:D188)/C188)</f>
        <v/>
      </c>
      <c r="G188" s="21" t="str">
        <f t="shared" si="23">IF(C188="","",IF(OR(C188&lt;0,COUNTIF($D$12:D188,"&lt;0")&gt;0,SUM($D$12:D188)&gt;C188),"Hatalı giriş",IF(SUM($D$12:D188)&gt;=C188,"Tamamlandı",IF(SUM($D$12:D188)=0,"Başlamadı","Devam ediyor"))))</f>
        <v/>
      </c>
      <c r="H188" s="22"/>
      <c r="I188" s="32"/>
      <c r="J188" s="33"/>
    </row>
    <row r="189" spans="1:8" s="23" customFormat="1" ht="23.1" customHeight="1">
      <c r="A189" s="16">
        <v>178</v>
      </c>
      <c r="B189" s="18" t="str">
        <f t="shared" si="20"/>
        <v/>
      </c>
      <c r="C189" s="17" t="str">
        <f>IF(AND($C$12&lt;&gt;"",OR(D188&lt;&gt;"",H188&lt;&gt;"",D189&lt;&gt;"",H189&lt;&gt;"")),$C$12,"")</f>
        <v/>
      </c>
      <c r="D189" s="17"/>
      <c r="E189" s="19" t="str">
        <f t="shared" si="21">IF(C189="","",C189-SUM($D$12:D189))</f>
        <v/>
      </c>
      <c r="F189" s="20" t="str">
        <f t="shared" si="22">IF(OR(C189="",C189=0),"",SUM($D$12:D189)/C189)</f>
        <v/>
      </c>
      <c r="G189" s="21" t="str">
        <f t="shared" si="23">IF(C189="","",IF(OR(C189&lt;0,COUNTIF($D$12:D189,"&lt;0")&gt;0,SUM($D$12:D189)&gt;C189),"Hatalı giriş",IF(SUM($D$12:D189)&gt;=C189,"Tamamlandı",IF(SUM($D$12:D189)=0,"Başlamadı","Devam ediyor"))))</f>
        <v/>
      </c>
      <c r="H189" s="22"/>
      <c r="I189" s="32"/>
      <c r="J189" s="33"/>
    </row>
    <row r="190" spans="1:8" s="23" customFormat="1" ht="23.1" customHeight="1">
      <c r="A190" s="16">
        <v>179</v>
      </c>
      <c r="B190" s="18" t="str">
        <f t="shared" si="20"/>
        <v/>
      </c>
      <c r="C190" s="17" t="str">
        <f>IF(AND($C$12&lt;&gt;"",OR(D189&lt;&gt;"",H189&lt;&gt;"",D190&lt;&gt;"",H190&lt;&gt;"")),$C$12,"")</f>
        <v/>
      </c>
      <c r="D190" s="17"/>
      <c r="E190" s="19" t="str">
        <f t="shared" si="21">IF(C190="","",C190-SUM($D$12:D190))</f>
        <v/>
      </c>
      <c r="F190" s="20" t="str">
        <f t="shared" si="22">IF(OR(C190="",C190=0),"",SUM($D$12:D190)/C190)</f>
        <v/>
      </c>
      <c r="G190" s="21" t="str">
        <f t="shared" si="23">IF(C190="","",IF(OR(C190&lt;0,COUNTIF($D$12:D190,"&lt;0")&gt;0,SUM($D$12:D190)&gt;C190),"Hatalı giriş",IF(SUM($D$12:D190)&gt;=C190,"Tamamlandı",IF(SUM($D$12:D190)=0,"Başlamadı","Devam ediyor"))))</f>
        <v/>
      </c>
      <c r="H190" s="22"/>
      <c r="I190" s="32"/>
      <c r="J190" s="33"/>
    </row>
    <row r="191" spans="1:8" s="23" customFormat="1" ht="23.1" customHeight="1">
      <c r="A191" s="16">
        <v>180</v>
      </c>
      <c r="B191" s="18" t="str">
        <f t="shared" si="20"/>
        <v/>
      </c>
      <c r="C191" s="17" t="str">
        <f>IF(AND($C$12&lt;&gt;"",OR(D190&lt;&gt;"",H190&lt;&gt;"",D191&lt;&gt;"",H191&lt;&gt;"")),$C$12,"")</f>
        <v/>
      </c>
      <c r="D191" s="17"/>
      <c r="E191" s="19" t="str">
        <f t="shared" si="21">IF(C191="","",C191-SUM($D$12:D191))</f>
        <v/>
      </c>
      <c r="F191" s="20" t="str">
        <f t="shared" si="22">IF(OR(C191="",C191=0),"",SUM($D$12:D191)/C191)</f>
        <v/>
      </c>
      <c r="G191" s="21" t="str">
        <f t="shared" si="23">IF(C191="","",IF(OR(C191&lt;0,COUNTIF($D$12:D191,"&lt;0")&gt;0,SUM($D$12:D191)&gt;C191),"Hatalı giriş",IF(SUM($D$12:D191)&gt;=C191,"Tamamlandı",IF(SUM($D$12:D191)=0,"Başlamadı","Devam ediyor"))))</f>
        <v/>
      </c>
      <c r="H191" s="22"/>
      <c r="I191" s="32"/>
      <c r="J191" s="33"/>
    </row>
    <row r="192" spans="1:8" s="23" customFormat="1" ht="23.1" customHeight="1">
      <c r="A192" s="16">
        <v>181</v>
      </c>
      <c r="B192" s="18" t="str">
        <f t="shared" si="20"/>
        <v/>
      </c>
      <c r="C192" s="17" t="str">
        <f>IF(AND($C$12&lt;&gt;"",OR(D191&lt;&gt;"",H191&lt;&gt;"",D192&lt;&gt;"",H192&lt;&gt;"")),$C$12,"")</f>
        <v/>
      </c>
      <c r="D192" s="17"/>
      <c r="E192" s="19" t="str">
        <f t="shared" si="21">IF(C192="","",C192-SUM($D$12:D192))</f>
        <v/>
      </c>
      <c r="F192" s="20" t="str">
        <f t="shared" si="22">IF(OR(C192="",C192=0),"",SUM($D$12:D192)/C192)</f>
        <v/>
      </c>
      <c r="G192" s="21" t="str">
        <f t="shared" si="23">IF(C192="","",IF(OR(C192&lt;0,COUNTIF($D$12:D192,"&lt;0")&gt;0,SUM($D$12:D192)&gt;C192),"Hatalı giriş",IF(SUM($D$12:D192)&gt;=C192,"Tamamlandı",IF(SUM($D$12:D192)=0,"Başlamadı","Devam ediyor"))))</f>
        <v/>
      </c>
      <c r="H192" s="22"/>
      <c r="I192" s="32"/>
      <c r="J192" s="33"/>
    </row>
    <row r="193" spans="1:8" s="23" customFormat="1" ht="23.1" customHeight="1">
      <c r="A193" s="16">
        <v>182</v>
      </c>
      <c r="B193" s="18" t="str">
        <f t="shared" si="20"/>
        <v/>
      </c>
      <c r="C193" s="17" t="str">
        <f>IF(AND($C$12&lt;&gt;"",OR(D192&lt;&gt;"",H192&lt;&gt;"",D193&lt;&gt;"",H193&lt;&gt;"")),$C$12,"")</f>
        <v/>
      </c>
      <c r="D193" s="17"/>
      <c r="E193" s="19" t="str">
        <f t="shared" si="21">IF(C193="","",C193-SUM($D$12:D193))</f>
        <v/>
      </c>
      <c r="F193" s="20" t="str">
        <f t="shared" si="22">IF(OR(C193="",C193=0),"",SUM($D$12:D193)/C193)</f>
        <v/>
      </c>
      <c r="G193" s="21" t="str">
        <f t="shared" si="23">IF(C193="","",IF(OR(C193&lt;0,COUNTIF($D$12:D193,"&lt;0")&gt;0,SUM($D$12:D193)&gt;C193),"Hatalı giriş",IF(SUM($D$12:D193)&gt;=C193,"Tamamlandı",IF(SUM($D$12:D193)=0,"Başlamadı","Devam ediyor"))))</f>
        <v/>
      </c>
      <c r="H193" s="22"/>
      <c r="I193" s="32"/>
      <c r="J193" s="33"/>
    </row>
    <row r="194" spans="1:8" s="23" customFormat="1" ht="23.1" customHeight="1">
      <c r="A194" s="16">
        <v>183</v>
      </c>
      <c r="B194" s="18" t="str">
        <f t="shared" si="20"/>
        <v/>
      </c>
      <c r="C194" s="17" t="str">
        <f>IF(AND($C$12&lt;&gt;"",OR(D193&lt;&gt;"",H193&lt;&gt;"",D194&lt;&gt;"",H194&lt;&gt;"")),$C$12,"")</f>
        <v/>
      </c>
      <c r="D194" s="17"/>
      <c r="E194" s="19" t="str">
        <f t="shared" si="21">IF(C194="","",C194-SUM($D$12:D194))</f>
        <v/>
      </c>
      <c r="F194" s="20" t="str">
        <f t="shared" si="22">IF(OR(C194="",C194=0),"",SUM($D$12:D194)/C194)</f>
        <v/>
      </c>
      <c r="G194" s="21" t="str">
        <f t="shared" si="23">IF(C194="","",IF(OR(C194&lt;0,COUNTIF($D$12:D194,"&lt;0")&gt;0,SUM($D$12:D194)&gt;C194),"Hatalı giriş",IF(SUM($D$12:D194)&gt;=C194,"Tamamlandı",IF(SUM($D$12:D194)=0,"Başlamadı","Devam ediyor"))))</f>
        <v/>
      </c>
      <c r="H194" s="22"/>
      <c r="I194" s="32"/>
      <c r="J194" s="33"/>
    </row>
    <row r="195" spans="1:8" s="23" customFormat="1" ht="23.1" customHeight="1">
      <c r="A195" s="16">
        <v>184</v>
      </c>
      <c r="B195" s="18" t="str">
        <f t="shared" si="20"/>
        <v/>
      </c>
      <c r="C195" s="17" t="str">
        <f>IF(AND($C$12&lt;&gt;"",OR(D194&lt;&gt;"",H194&lt;&gt;"",D195&lt;&gt;"",H195&lt;&gt;"")),$C$12,"")</f>
        <v/>
      </c>
      <c r="D195" s="17"/>
      <c r="E195" s="19" t="str">
        <f t="shared" si="21">IF(C195="","",C195-SUM($D$12:D195))</f>
        <v/>
      </c>
      <c r="F195" s="20" t="str">
        <f t="shared" si="22">IF(OR(C195="",C195=0),"",SUM($D$12:D195)/C195)</f>
        <v/>
      </c>
      <c r="G195" s="21" t="str">
        <f t="shared" si="23">IF(C195="","",IF(OR(C195&lt;0,COUNTIF($D$12:D195,"&lt;0")&gt;0,SUM($D$12:D195)&gt;C195),"Hatalı giriş",IF(SUM($D$12:D195)&gt;=C195,"Tamamlandı",IF(SUM($D$12:D195)=0,"Başlamadı","Devam ediyor"))))</f>
        <v/>
      </c>
      <c r="H195" s="22"/>
      <c r="I195" s="32"/>
      <c r="J195" s="33"/>
    </row>
    <row r="196" spans="1:8" s="23" customFormat="1" ht="23.1" customHeight="1">
      <c r="A196" s="16">
        <v>185</v>
      </c>
      <c r="B196" s="18" t="str">
        <f t="shared" si="20"/>
        <v/>
      </c>
      <c r="C196" s="17" t="str">
        <f>IF(AND($C$12&lt;&gt;"",OR(D195&lt;&gt;"",H195&lt;&gt;"",D196&lt;&gt;"",H196&lt;&gt;"")),$C$12,"")</f>
        <v/>
      </c>
      <c r="D196" s="17"/>
      <c r="E196" s="19" t="str">
        <f t="shared" si="21">IF(C196="","",C196-SUM($D$12:D196))</f>
        <v/>
      </c>
      <c r="F196" s="20" t="str">
        <f t="shared" si="22">IF(OR(C196="",C196=0),"",SUM($D$12:D196)/C196)</f>
        <v/>
      </c>
      <c r="G196" s="21" t="str">
        <f t="shared" si="23">IF(C196="","",IF(OR(C196&lt;0,COUNTIF($D$12:D196,"&lt;0")&gt;0,SUM($D$12:D196)&gt;C196),"Hatalı giriş",IF(SUM($D$12:D196)&gt;=C196,"Tamamlandı",IF(SUM($D$12:D196)=0,"Başlamadı","Devam ediyor"))))</f>
        <v/>
      </c>
      <c r="H196" s="22"/>
      <c r="I196" s="32"/>
      <c r="J196" s="33"/>
    </row>
    <row r="197" spans="1:8" s="23" customFormat="1" ht="23.1" customHeight="1">
      <c r="A197" s="16">
        <v>186</v>
      </c>
      <c r="B197" s="18" t="str">
        <f t="shared" si="20"/>
        <v/>
      </c>
      <c r="C197" s="17" t="str">
        <f>IF(AND($C$12&lt;&gt;"",OR(D196&lt;&gt;"",H196&lt;&gt;"",D197&lt;&gt;"",H197&lt;&gt;"")),$C$12,"")</f>
        <v/>
      </c>
      <c r="D197" s="17"/>
      <c r="E197" s="19" t="str">
        <f t="shared" si="21">IF(C197="","",C197-SUM($D$12:D197))</f>
        <v/>
      </c>
      <c r="F197" s="20" t="str">
        <f t="shared" si="22">IF(OR(C197="",C197=0),"",SUM($D$12:D197)/C197)</f>
        <v/>
      </c>
      <c r="G197" s="21" t="str">
        <f t="shared" si="23">IF(C197="","",IF(OR(C197&lt;0,COUNTIF($D$12:D197,"&lt;0")&gt;0,SUM($D$12:D197)&gt;C197),"Hatalı giriş",IF(SUM($D$12:D197)&gt;=C197,"Tamamlandı",IF(SUM($D$12:D197)=0,"Başlamadı","Devam ediyor"))))</f>
        <v/>
      </c>
      <c r="H197" s="22"/>
      <c r="I197" s="32"/>
      <c r="J197" s="33"/>
    </row>
    <row r="198" spans="1:8" s="23" customFormat="1" ht="23.1" customHeight="1">
      <c r="A198" s="16">
        <v>187</v>
      </c>
      <c r="B198" s="18" t="str">
        <f t="shared" si="20"/>
        <v/>
      </c>
      <c r="C198" s="17" t="str">
        <f>IF(AND($C$12&lt;&gt;"",OR(D197&lt;&gt;"",H197&lt;&gt;"",D198&lt;&gt;"",H198&lt;&gt;"")),$C$12,"")</f>
        <v/>
      </c>
      <c r="D198" s="17"/>
      <c r="E198" s="19" t="str">
        <f t="shared" si="21">IF(C198="","",C198-SUM($D$12:D198))</f>
        <v/>
      </c>
      <c r="F198" s="20" t="str">
        <f t="shared" si="22">IF(OR(C198="",C198=0),"",SUM($D$12:D198)/C198)</f>
        <v/>
      </c>
      <c r="G198" s="21" t="str">
        <f t="shared" si="23">IF(C198="","",IF(OR(C198&lt;0,COUNTIF($D$12:D198,"&lt;0")&gt;0,SUM($D$12:D198)&gt;C198),"Hatalı giriş",IF(SUM($D$12:D198)&gt;=C198,"Tamamlandı",IF(SUM($D$12:D198)=0,"Başlamadı","Devam ediyor"))))</f>
        <v/>
      </c>
      <c r="H198" s="22"/>
      <c r="I198" s="32"/>
      <c r="J198" s="33"/>
    </row>
    <row r="199" spans="1:8" s="23" customFormat="1" ht="23.1" customHeight="1">
      <c r="A199" s="16">
        <v>188</v>
      </c>
      <c r="B199" s="18" t="str">
        <f t="shared" si="20"/>
        <v/>
      </c>
      <c r="C199" s="17" t="str">
        <f>IF(AND($C$12&lt;&gt;"",OR(D198&lt;&gt;"",H198&lt;&gt;"",D199&lt;&gt;"",H199&lt;&gt;"")),$C$12,"")</f>
        <v/>
      </c>
      <c r="D199" s="17"/>
      <c r="E199" s="19" t="str">
        <f t="shared" si="21">IF(C199="","",C199-SUM($D$12:D199))</f>
        <v/>
      </c>
      <c r="F199" s="20" t="str">
        <f t="shared" si="22">IF(OR(C199="",C199=0),"",SUM($D$12:D199)/C199)</f>
        <v/>
      </c>
      <c r="G199" s="21" t="str">
        <f t="shared" si="23">IF(C199="","",IF(OR(C199&lt;0,COUNTIF($D$12:D199,"&lt;0")&gt;0,SUM($D$12:D199)&gt;C199),"Hatalı giriş",IF(SUM($D$12:D199)&gt;=C199,"Tamamlandı",IF(SUM($D$12:D199)=0,"Başlamadı","Devam ediyor"))))</f>
        <v/>
      </c>
      <c r="H199" s="22"/>
      <c r="I199" s="32"/>
      <c r="J199" s="33"/>
    </row>
    <row r="200" spans="1:8" s="23" customFormat="1" ht="23.1" customHeight="1">
      <c r="A200" s="16">
        <v>189</v>
      </c>
      <c r="B200" s="18" t="str">
        <f t="shared" si="20"/>
        <v/>
      </c>
      <c r="C200" s="17" t="str">
        <f>IF(AND($C$12&lt;&gt;"",OR(D199&lt;&gt;"",H199&lt;&gt;"",D200&lt;&gt;"",H200&lt;&gt;"")),$C$12,"")</f>
        <v/>
      </c>
      <c r="D200" s="17"/>
      <c r="E200" s="19" t="str">
        <f t="shared" si="21">IF(C200="","",C200-SUM($D$12:D200))</f>
        <v/>
      </c>
      <c r="F200" s="20" t="str">
        <f t="shared" si="22">IF(OR(C200="",C200=0),"",SUM($D$12:D200)/C200)</f>
        <v/>
      </c>
      <c r="G200" s="21" t="str">
        <f t="shared" si="23">IF(C200="","",IF(OR(C200&lt;0,COUNTIF($D$12:D200,"&lt;0")&gt;0,SUM($D$12:D200)&gt;C200),"Hatalı giriş",IF(SUM($D$12:D200)&gt;=C200,"Tamamlandı",IF(SUM($D$12:D200)=0,"Başlamadı","Devam ediyor"))))</f>
        <v/>
      </c>
      <c r="H200" s="22"/>
      <c r="I200" s="32"/>
      <c r="J200" s="33"/>
    </row>
    <row r="201" spans="1:8" s="23" customFormat="1" ht="23.1" customHeight="1">
      <c r="A201" s="16">
        <v>190</v>
      </c>
      <c r="B201" s="18" t="str">
        <f t="shared" si="20"/>
        <v/>
      </c>
      <c r="C201" s="17" t="str">
        <f>IF(AND($C$12&lt;&gt;"",OR(D200&lt;&gt;"",H200&lt;&gt;"",D201&lt;&gt;"",H201&lt;&gt;"")),$C$12,"")</f>
        <v/>
      </c>
      <c r="D201" s="17"/>
      <c r="E201" s="19" t="str">
        <f t="shared" si="21">IF(C201="","",C201-SUM($D$12:D201))</f>
        <v/>
      </c>
      <c r="F201" s="20" t="str">
        <f t="shared" si="22">IF(OR(C201="",C201=0),"",SUM($D$12:D201)/C201)</f>
        <v/>
      </c>
      <c r="G201" s="21" t="str">
        <f t="shared" si="23">IF(C201="","",IF(OR(C201&lt;0,COUNTIF($D$12:D201,"&lt;0")&gt;0,SUM($D$12:D201)&gt;C201),"Hatalı giriş",IF(SUM($D$12:D201)&gt;=C201,"Tamamlandı",IF(SUM($D$12:D201)=0,"Başlamadı","Devam ediyor"))))</f>
        <v/>
      </c>
      <c r="H201" s="22"/>
      <c r="I201" s="32"/>
      <c r="J201" s="33"/>
    </row>
    <row r="202" spans="1:8" s="23" customFormat="1" ht="23.1" customHeight="1">
      <c r="A202" s="16">
        <v>191</v>
      </c>
      <c r="B202" s="18" t="str">
        <f t="shared" si="20"/>
        <v/>
      </c>
      <c r="C202" s="17" t="str">
        <f>IF(AND($C$12&lt;&gt;"",OR(D201&lt;&gt;"",H201&lt;&gt;"",D202&lt;&gt;"",H202&lt;&gt;"")),$C$12,"")</f>
        <v/>
      </c>
      <c r="D202" s="17"/>
      <c r="E202" s="19" t="str">
        <f t="shared" si="21">IF(C202="","",C202-SUM($D$12:D202))</f>
        <v/>
      </c>
      <c r="F202" s="20" t="str">
        <f t="shared" si="22">IF(OR(C202="",C202=0),"",SUM($D$12:D202)/C202)</f>
        <v/>
      </c>
      <c r="G202" s="21" t="str">
        <f t="shared" si="23">IF(C202="","",IF(OR(C202&lt;0,COUNTIF($D$12:D202,"&lt;0")&gt;0,SUM($D$12:D202)&gt;C202),"Hatalı giriş",IF(SUM($D$12:D202)&gt;=C202,"Tamamlandı",IF(SUM($D$12:D202)=0,"Başlamadı","Devam ediyor"))))</f>
        <v/>
      </c>
      <c r="H202" s="22"/>
      <c r="I202" s="32"/>
      <c r="J202" s="33"/>
    </row>
    <row r="203" spans="1:8" s="23" customFormat="1" ht="23.1" customHeight="1">
      <c r="A203" s="16">
        <v>192</v>
      </c>
      <c r="B203" s="18" t="str">
        <f t="shared" si="20"/>
        <v/>
      </c>
      <c r="C203" s="17" t="str">
        <f>IF(AND($C$12&lt;&gt;"",OR(D202&lt;&gt;"",H202&lt;&gt;"",D203&lt;&gt;"",H203&lt;&gt;"")),$C$12,"")</f>
        <v/>
      </c>
      <c r="D203" s="17"/>
      <c r="E203" s="19" t="str">
        <f t="shared" si="21">IF(C203="","",C203-SUM($D$12:D203))</f>
        <v/>
      </c>
      <c r="F203" s="20" t="str">
        <f t="shared" si="22">IF(OR(C203="",C203=0),"",SUM($D$12:D203)/C203)</f>
        <v/>
      </c>
      <c r="G203" s="21" t="str">
        <f t="shared" si="23">IF(C203="","",IF(OR(C203&lt;0,COUNTIF($D$12:D203,"&lt;0")&gt;0,SUM($D$12:D203)&gt;C203),"Hatalı giriş",IF(SUM($D$12:D203)&gt;=C203,"Tamamlandı",IF(SUM($D$12:D203)=0,"Başlamadı","Devam ediyor"))))</f>
        <v/>
      </c>
      <c r="H203" s="22"/>
      <c r="I203" s="32"/>
      <c r="J203" s="33"/>
    </row>
    <row r="204" spans="1:8" s="23" customFormat="1" ht="23.1" customHeight="1">
      <c r="A204" s="16">
        <v>193</v>
      </c>
      <c r="B204" s="18" t="str">
        <f t="shared" ref="B204:B211" si="24">IF($B$8="","",$B$8)</f>
        <v/>
      </c>
      <c r="C204" s="17" t="str">
        <f>IF(AND($C$12&lt;&gt;"",OR(D203&lt;&gt;"",H203&lt;&gt;"",D204&lt;&gt;"",H204&lt;&gt;"")),$C$12,"")</f>
        <v/>
      </c>
      <c r="D204" s="17"/>
      <c r="E204" s="19" t="str">
        <f t="shared" ref="E204:E211" si="25">IF(C204="","",C204-SUM($D$12:D204))</f>
        <v/>
      </c>
      <c r="F204" s="20" t="str">
        <f t="shared" ref="F204:F211" si="26">IF(OR(C204="",C204=0),"",SUM($D$12:D204)/C204)</f>
        <v/>
      </c>
      <c r="G204" s="21" t="str">
        <f t="shared" ref="G204:G211" si="27">IF(C204="","",IF(OR(C204&lt;0,COUNTIF($D$12:D204,"&lt;0")&gt;0,SUM($D$12:D204)&gt;C204),"Hatalı giriş",IF(SUM($D$12:D204)&gt;=C204,"Tamamlandı",IF(SUM($D$12:D204)=0,"Başlamadı","Devam ediyor"))))</f>
        <v/>
      </c>
      <c r="H204" s="22"/>
      <c r="I204" s="32"/>
      <c r="J204" s="33"/>
    </row>
    <row r="205" spans="1:8" s="23" customFormat="1" ht="23.1" customHeight="1">
      <c r="A205" s="16">
        <v>194</v>
      </c>
      <c r="B205" s="18" t="str">
        <f t="shared" si="24"/>
        <v/>
      </c>
      <c r="C205" s="17" t="str">
        <f>IF(AND($C$12&lt;&gt;"",OR(D204&lt;&gt;"",H204&lt;&gt;"",D205&lt;&gt;"",H205&lt;&gt;"")),$C$12,"")</f>
        <v/>
      </c>
      <c r="D205" s="17"/>
      <c r="E205" s="19" t="str">
        <f t="shared" si="25">IF(C205="","",C205-SUM($D$12:D205))</f>
        <v/>
      </c>
      <c r="F205" s="20" t="str">
        <f t="shared" si="26">IF(OR(C205="",C205=0),"",SUM($D$12:D205)/C205)</f>
        <v/>
      </c>
      <c r="G205" s="21" t="str">
        <f t="shared" si="27">IF(C205="","",IF(OR(C205&lt;0,COUNTIF($D$12:D205,"&lt;0")&gt;0,SUM($D$12:D205)&gt;C205),"Hatalı giriş",IF(SUM($D$12:D205)&gt;=C205,"Tamamlandı",IF(SUM($D$12:D205)=0,"Başlamadı","Devam ediyor"))))</f>
        <v/>
      </c>
      <c r="H205" s="22"/>
      <c r="I205" s="32"/>
      <c r="J205" s="33"/>
    </row>
    <row r="206" spans="1:8" s="23" customFormat="1" ht="23.1" customHeight="1">
      <c r="A206" s="16">
        <v>195</v>
      </c>
      <c r="B206" s="18" t="str">
        <f t="shared" si="24"/>
        <v/>
      </c>
      <c r="C206" s="17" t="str">
        <f>IF(AND($C$12&lt;&gt;"",OR(D205&lt;&gt;"",H205&lt;&gt;"",D206&lt;&gt;"",H206&lt;&gt;"")),$C$12,"")</f>
        <v/>
      </c>
      <c r="D206" s="17"/>
      <c r="E206" s="19" t="str">
        <f t="shared" si="25">IF(C206="","",C206-SUM($D$12:D206))</f>
        <v/>
      </c>
      <c r="F206" s="20" t="str">
        <f t="shared" si="26">IF(OR(C206="",C206=0),"",SUM($D$12:D206)/C206)</f>
        <v/>
      </c>
      <c r="G206" s="21" t="str">
        <f t="shared" si="27">IF(C206="","",IF(OR(C206&lt;0,COUNTIF($D$12:D206,"&lt;0")&gt;0,SUM($D$12:D206)&gt;C206),"Hatalı giriş",IF(SUM($D$12:D206)&gt;=C206,"Tamamlandı",IF(SUM($D$12:D206)=0,"Başlamadı","Devam ediyor"))))</f>
        <v/>
      </c>
      <c r="H206" s="22"/>
      <c r="I206" s="32"/>
      <c r="J206" s="33"/>
    </row>
    <row r="207" spans="1:8" s="23" customFormat="1" ht="23.1" customHeight="1">
      <c r="A207" s="16">
        <v>196</v>
      </c>
      <c r="B207" s="18" t="str">
        <f t="shared" si="24"/>
        <v/>
      </c>
      <c r="C207" s="17" t="str">
        <f>IF(AND($C$12&lt;&gt;"",OR(D206&lt;&gt;"",H206&lt;&gt;"",D207&lt;&gt;"",H207&lt;&gt;"")),$C$12,"")</f>
        <v/>
      </c>
      <c r="D207" s="17"/>
      <c r="E207" s="19" t="str">
        <f t="shared" si="25">IF(C207="","",C207-SUM($D$12:D207))</f>
        <v/>
      </c>
      <c r="F207" s="20" t="str">
        <f t="shared" si="26">IF(OR(C207="",C207=0),"",SUM($D$12:D207)/C207)</f>
        <v/>
      </c>
      <c r="G207" s="21" t="str">
        <f t="shared" si="27">IF(C207="","",IF(OR(C207&lt;0,COUNTIF($D$12:D207,"&lt;0")&gt;0,SUM($D$12:D207)&gt;C207),"Hatalı giriş",IF(SUM($D$12:D207)&gt;=C207,"Tamamlandı",IF(SUM($D$12:D207)=0,"Başlamadı","Devam ediyor"))))</f>
        <v/>
      </c>
      <c r="H207" s="22"/>
      <c r="I207" s="32"/>
      <c r="J207" s="33"/>
    </row>
    <row r="208" spans="1:8" s="23" customFormat="1" ht="23.1" customHeight="1">
      <c r="A208" s="16">
        <v>197</v>
      </c>
      <c r="B208" s="18" t="str">
        <f t="shared" si="24"/>
        <v/>
      </c>
      <c r="C208" s="17" t="str">
        <f>IF(AND($C$12&lt;&gt;"",OR(D207&lt;&gt;"",H207&lt;&gt;"",D208&lt;&gt;"",H208&lt;&gt;"")),$C$12,"")</f>
        <v/>
      </c>
      <c r="D208" s="17"/>
      <c r="E208" s="19" t="str">
        <f t="shared" si="25">IF(C208="","",C208-SUM($D$12:D208))</f>
        <v/>
      </c>
      <c r="F208" s="20" t="str">
        <f t="shared" si="26">IF(OR(C208="",C208=0),"",SUM($D$12:D208)/C208)</f>
        <v/>
      </c>
      <c r="G208" s="21" t="str">
        <f t="shared" si="27">IF(C208="","",IF(OR(C208&lt;0,COUNTIF($D$12:D208,"&lt;0")&gt;0,SUM($D$12:D208)&gt;C208),"Hatalı giriş",IF(SUM($D$12:D208)&gt;=C208,"Tamamlandı",IF(SUM($D$12:D208)=0,"Başlamadı","Devam ediyor"))))</f>
        <v/>
      </c>
      <c r="H208" s="22"/>
      <c r="I208" s="32"/>
      <c r="J208" s="33"/>
    </row>
    <row r="209" spans="1:8" s="23" customFormat="1" ht="23.1" customHeight="1">
      <c r="A209" s="16">
        <v>198</v>
      </c>
      <c r="B209" s="18" t="str">
        <f t="shared" si="24"/>
        <v/>
      </c>
      <c r="C209" s="17" t="str">
        <f>IF(AND($C$12&lt;&gt;"",OR(D208&lt;&gt;"",H208&lt;&gt;"",D209&lt;&gt;"",H209&lt;&gt;"")),$C$12,"")</f>
        <v/>
      </c>
      <c r="D209" s="17"/>
      <c r="E209" s="19" t="str">
        <f t="shared" si="25">IF(C209="","",C209-SUM($D$12:D209))</f>
        <v/>
      </c>
      <c r="F209" s="20" t="str">
        <f t="shared" si="26">IF(OR(C209="",C209=0),"",SUM($D$12:D209)/C209)</f>
        <v/>
      </c>
      <c r="G209" s="21" t="str">
        <f t="shared" si="27">IF(C209="","",IF(OR(C209&lt;0,COUNTIF($D$12:D209,"&lt;0")&gt;0,SUM($D$12:D209)&gt;C209),"Hatalı giriş",IF(SUM($D$12:D209)&gt;=C209,"Tamamlandı",IF(SUM($D$12:D209)=0,"Başlamadı","Devam ediyor"))))</f>
        <v/>
      </c>
      <c r="H209" s="22"/>
      <c r="I209" s="32"/>
      <c r="J209" s="33"/>
    </row>
    <row r="210" spans="1:8" s="23" customFormat="1" ht="23.1" customHeight="1">
      <c r="A210" s="16">
        <v>199</v>
      </c>
      <c r="B210" s="18" t="str">
        <f t="shared" si="24"/>
        <v/>
      </c>
      <c r="C210" s="17" t="str">
        <f>IF(AND($C$12&lt;&gt;"",OR(D209&lt;&gt;"",H209&lt;&gt;"",D210&lt;&gt;"",H210&lt;&gt;"")),$C$12,"")</f>
        <v/>
      </c>
      <c r="D210" s="17"/>
      <c r="E210" s="19" t="str">
        <f t="shared" si="25">IF(C210="","",C210-SUM($D$12:D210))</f>
        <v/>
      </c>
      <c r="F210" s="20" t="str">
        <f t="shared" si="26">IF(OR(C210="",C210=0),"",SUM($D$12:D210)/C210)</f>
        <v/>
      </c>
      <c r="G210" s="21" t="str">
        <f t="shared" si="27">IF(C210="","",IF(OR(C210&lt;0,COUNTIF($D$12:D210,"&lt;0")&gt;0,SUM($D$12:D210)&gt;C210),"Hatalı giriş",IF(SUM($D$12:D210)&gt;=C210,"Tamamlandı",IF(SUM($D$12:D210)=0,"Başlamadı","Devam ediyor"))))</f>
        <v/>
      </c>
      <c r="H210" s="22"/>
      <c r="I210" s="32"/>
      <c r="J210" s="33"/>
    </row>
    <row r="211" spans="1:8" s="23" customFormat="1" ht="23.1" customHeight="1">
      <c r="A211" s="16">
        <v>200</v>
      </c>
      <c r="B211" s="18" t="str">
        <f t="shared" si="24"/>
        <v/>
      </c>
      <c r="C211" s="17" t="str">
        <f>IF(AND($C$12&lt;&gt;"",OR(D210&lt;&gt;"",H210&lt;&gt;"",D211&lt;&gt;"",H211&lt;&gt;"")),$C$12,"")</f>
        <v/>
      </c>
      <c r="D211" s="17"/>
      <c r="E211" s="19" t="str">
        <f t="shared" si="25">IF(C211="","",C211-SUM($D$12:D211))</f>
        <v/>
      </c>
      <c r="F211" s="20" t="str">
        <f t="shared" si="26">IF(OR(C211="",C211=0),"",SUM($D$12:D211)/C211)</f>
        <v/>
      </c>
      <c r="G211" s="21" t="str">
        <f t="shared" si="27">IF(C211="","",IF(OR(C211&lt;0,COUNTIF($D$12:D211,"&lt;0")&gt;0,SUM($D$12:D211)&gt;C211),"Hatalı giriş",IF(SUM($D$12:D211)&gt;=C211,"Tamamlandı",IF(SUM($D$12:D211)=0,"Başlamadı","Devam ediyor"))))</f>
        <v/>
      </c>
      <c r="H211" s="22"/>
      <c r="I211" s="32"/>
      <c r="J211" s="33"/>
    </row>
  </sheetData>
  <mergeCells>
    <mergeCell ref="A5:B5"/>
    <mergeCell ref="A6:B7"/>
    <mergeCell ref="C5:D5"/>
    <mergeCell ref="C6:D7"/>
    <mergeCell ref="E5:F5"/>
    <mergeCell ref="E6:F7"/>
    <mergeCell ref="A1:J2"/>
    <mergeCell ref="A3:J3"/>
    <mergeCell ref="A9:J9"/>
    <mergeCell ref="C8:J8"/>
    <mergeCell ref="G5:J5"/>
    <mergeCell ref="G6:J7"/>
  </mergeCells>
  <conditionalFormatting sqref="D12:D211">
    <cfRule type="expression" dxfId="4" priority="6">
      <formula>AND(C12&lt;&gt;"",SUM($D$12:D12)&gt;C12)</formula>
    </cfRule>
  </conditionalFormatting>
  <conditionalFormatting sqref="F12:F211">
    <cfRule type="dataBar" priority="1">
      <dataBar>
        <cfvo type="min"/>
        <cfvo type="max"/>
        <color rgb="FF0A897F"/>
      </dataBar>
    </cfRule>
    <cfRule type="dataBar" priority="7">
      <dataBar>
        <cfvo type="min"/>
        <cfvo type="max"/>
        <color rgb="FF0A897F"/>
      </dataBar>
      <extLst>
        <ext xmlns:x14="http://schemas.microsoft.com/office/spreadsheetml/2009/9/main" uri="{B025F937-C7B1-47D3-B67F-A62EFF666E3E}">
          <x14:id>{F41632E6-0BA0-D720-2C43-DF7140927D9F}</x14:id>
        </ext>
      </extLst>
    </cfRule>
  </conditionalFormatting>
  <conditionalFormatting sqref="G12:G211">
    <cfRule type="expression" dxfId="3" priority="2">
      <formula>G12="Tamamlandı"</formula>
    </cfRule>
    <cfRule type="expression" dxfId="2" priority="3">
      <formula>G12="Devam ediyor"</formula>
    </cfRule>
    <cfRule type="expression" dxfId="1" priority="4">
      <formula>G12="Hatalı giriş"</formula>
    </cfRule>
    <cfRule type="expression" dxfId="0" priority="5">
      <formula>G12="Başlamadı"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41632E6-0BA0-D720-2C43-DF7140927D9F}">
            <x14:dataBar gradient="0">
              <x14:cfvo type="min"/>
              <x14:cfvo type="max"/>
              <x14:negativeFillColor auto="1"/>
              <x14:axisColor auto="1"/>
            </x14:dataBar>
          </x14:cfRule>
          <xm:sqref>F12:F211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Montaj Takibi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Gurkan</dc:creator>
  <cp:lastModifiedBy>Gürkan Öztürk</cp:lastModifiedBy>
  <dcterms:created xsi:type="dcterms:W3CDTF">2026-11-01T20:34:48Z</dcterms:created>
  <dcterms:modified xsi:type="dcterms:W3CDTF">2026-11-01T20:34:48Z</dcterms:modified>
</cp:coreProperties>
</file>